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17\CUADERNO MENSUAL\NOVIEMBRE-2017\"/>
    </mc:Choice>
  </mc:AlternateContent>
  <bookViews>
    <workbookView xWindow="240" yWindow="4260" windowWidth="11520" windowHeight="2352" tabRatio="944" activeTab="7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'11-ProSig1'!$A$8:$H$75</definedName>
    <definedName name="_xlnm._FilterDatabase" localSheetId="11" hidden="1">'12-ProSig2'!$C$8:$H$58</definedName>
    <definedName name="_xlnm._FilterDatabase" localSheetId="19" hidden="1">'20-Lisbuq (2)'!$A$10:$T$211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'01-Resum'!$A$1:$P$65</definedName>
    <definedName name="A_impresión_IM" localSheetId="2">'03-CgaCes'!#REF!</definedName>
    <definedName name="A_impresión_IM" localSheetId="3">'04-CgaCesComp'!#REF!</definedName>
    <definedName name="A_impresión_IM" localSheetId="10">'11-ProSig1'!$A$1:$I$44</definedName>
    <definedName name="A_impresión_IM" localSheetId="11">'12-ProSig2'!$A$1:$I$60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'01-Resum'!$A$1:$I$53</definedName>
    <definedName name="_xlnm.Print_Area" localSheetId="1">'02-CgaMue'!$A$1:$Z$44</definedName>
    <definedName name="_xlnm.Print_Area" localSheetId="2">'03-CgaCes'!$A$1:$S$33</definedName>
    <definedName name="_xlnm.Print_Area" localSheetId="3">'04-CgaCesComp'!$A$1:$T$61</definedName>
    <definedName name="_xlnm.Print_Area" localSheetId="4">'05-Traf'!$A$1:$K$36</definedName>
    <definedName name="_xlnm.Print_Area" localSheetId="5">'06-Cont'!$A$84:$P$118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'09-Rend'!$A$1:$M$32</definedName>
    <definedName name="_xlnm.Print_Area" localSheetId="9">'10-Buq'!$A$1:$M$19</definedName>
    <definedName name="_xlnm.Print_Area" localSheetId="10">'11-ProSig1'!$A$9:$G$83</definedName>
    <definedName name="_xlnm.Print_Area" localSheetId="11">'12-ProSig2'!$A$9:$G$58</definedName>
    <definedName name="_xlnm.Print_Area" localSheetId="12">'13-Graf01'!$A$1:$J$50</definedName>
    <definedName name="_xlnm.Print_Area" localSheetId="13">'14-Graf02'!$A$1:$R$64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'18-Rem'!$A$1:$J$61</definedName>
    <definedName name="_xlnm.Print_Area" localSheetId="18">'19-Fond'!$A$1:$O$26</definedName>
    <definedName name="_xlnm.Print_Area" localSheetId="19">'20-Lisbuq (2)'!$A$1:$T$216</definedName>
    <definedName name="_xlnm.Print_Area" localSheetId="20">'21-DIR'!$A$1:$G$44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62913"/>
</workbook>
</file>

<file path=xl/calcChain.xml><?xml version="1.0" encoding="utf-8"?>
<calcChain xmlns="http://schemas.openxmlformats.org/spreadsheetml/2006/main">
  <c r="D43" i="34846" l="1"/>
</calcChain>
</file>

<file path=xl/sharedStrings.xml><?xml version="1.0" encoding="utf-8"?>
<sst xmlns="http://schemas.openxmlformats.org/spreadsheetml/2006/main" count="2066" uniqueCount="735">
  <si>
    <t>TIPO DE CARGA</t>
  </si>
  <si>
    <t>CONTENEDORES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</si>
  <si>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</si>
  <si>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</si>
  <si>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</si>
  <si>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</si>
  <si>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</si>
  <si>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</si>
  <si>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</si>
  <si>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</si>
  <si>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</si>
  <si>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</si>
  <si>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</si>
  <si>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</si>
  <si>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</si>
  <si>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</si>
  <si>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</si>
  <si>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</si>
  <si>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</si>
  <si>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</si>
  <si>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</si>
  <si>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</si>
  <si>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</si>
  <si>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</si>
  <si>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</si>
  <si>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</si>
  <si>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</si>
  <si>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</si>
  <si>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>S U B T O T A 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</si>
  <si>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</si>
  <si>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</si>
  <si>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</si>
  <si>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</si>
  <si>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</si>
  <si>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</si>
  <si>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</si>
  <si>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</si>
  <si>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</si>
  <si>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</si>
  <si>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</si>
  <si>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Contenerizada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</si>
  <si>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</si>
  <si>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</si>
  <si>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</si>
  <si>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</si>
  <si>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</si>
  <si>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</si>
  <si>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</si>
  <si>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</si>
  <si>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</si>
  <si>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</si>
  <si>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</si>
  <si>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</si>
  <si>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</si>
  <si>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</si>
  <si>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</si>
  <si>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</si>
  <si>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</si>
  <si>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No especializada</t>
  </si>
  <si>
    <t>Especializada</t>
  </si>
  <si>
    <t>MOVIMIENTO DE CONTENEDORES POR EMPRESA DE MANIOBRAS</t>
  </si>
  <si>
    <t>CONCEPTO</t>
  </si>
  <si>
    <t>CONTENEDORES (TEUS)</t>
  </si>
  <si>
    <t>MUELLE T (Turístico)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</si>
  <si>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</si>
  <si>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</si>
  <si>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</si>
  <si>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</si>
  <si>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</si>
  <si>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</si>
  <si>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</si>
  <si>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</si>
  <si>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</si>
  <si>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</si>
  <si>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</si>
  <si>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</si>
  <si>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</si>
  <si>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</si>
  <si>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</si>
  <si>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</si>
  <si>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</si>
  <si>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</si>
  <si>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</si>
  <si>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</si>
  <si>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</si>
  <si>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</si>
  <si>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</si>
  <si>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</si>
  <si>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</si>
  <si>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</si>
  <si>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</si>
  <si>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Petróleo y Deriv. (PEMEX)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</si>
  <si>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</si>
  <si>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</si>
  <si>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</si>
  <si>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</si>
  <si>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</si>
  <si>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</si>
  <si>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</si>
  <si>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</si>
  <si>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</si>
  <si>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</si>
  <si>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</si>
  <si>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</si>
  <si>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</si>
  <si>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</si>
  <si>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</si>
  <si>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</si>
  <si>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</si>
  <si>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</si>
  <si>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</si>
  <si>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</si>
  <si>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</si>
  <si>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</si>
  <si>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</si>
  <si>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</si>
  <si>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</si>
  <si>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</si>
  <si>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</si>
  <si>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</si>
  <si>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</si>
  <si>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</si>
  <si>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</si>
  <si>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</si>
  <si>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</si>
  <si>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</si>
  <si>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</si>
  <si>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</si>
  <si>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</si>
  <si>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</si>
  <si>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</si>
  <si>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</si>
  <si>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</si>
  <si>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</si>
  <si>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</si>
  <si>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</si>
  <si>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ENE-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</si>
  <si>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</si>
  <si>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</si>
  <si>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</si>
  <si>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</si>
  <si>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</si>
  <si>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</si>
  <si>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Granel agrícola en instalacion especializada de TCE</t>
  </si>
  <si>
    <t>AÑO</t>
  </si>
  <si>
    <t>CARGA GENERAL SUELTA</t>
  </si>
  <si>
    <t>AUTOMÓVILES</t>
  </si>
  <si>
    <t>CONTENEDORES NO ESP.</t>
  </si>
  <si>
    <t>CONTENEDORES ESP.</t>
  </si>
  <si>
    <t>TIPODE CARGA</t>
  </si>
  <si>
    <t>PRODUCTO</t>
  </si>
  <si>
    <t>ACERO</t>
  </si>
  <si>
    <t>PET COKE</t>
  </si>
  <si>
    <t>FERTILIZANTES</t>
  </si>
  <si>
    <t>ARRABIO DE FIERRO</t>
  </si>
  <si>
    <t>OTROS</t>
  </si>
  <si>
    <t>MAQUINARIA</t>
  </si>
  <si>
    <t>TUBO</t>
  </si>
  <si>
    <t>ACEITE VEGETAL</t>
  </si>
  <si>
    <t>SEBO</t>
  </si>
  <si>
    <t>AKIL BENCENO (LAB)</t>
  </si>
  <si>
    <t>GRASA AMARILLA</t>
  </si>
  <si>
    <t>ACETONA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</si>
  <si>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</si>
  <si>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</si>
  <si>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</si>
  <si>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</si>
  <si>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</si>
  <si>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</si>
  <si>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</si>
  <si>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</si>
  <si>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</si>
  <si>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</si>
  <si>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</si>
  <si>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</si>
  <si>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</si>
  <si>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</si>
  <si>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</si>
  <si>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</si>
  <si>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</si>
  <si>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</si>
  <si>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promedio</t>
  </si>
  <si>
    <t>CONTS</t>
  </si>
  <si>
    <t>CONTS-1</t>
  </si>
  <si>
    <t>CONTS-2</t>
  </si>
  <si>
    <t>M_espig_Liq.</t>
  </si>
  <si>
    <t>M_espig_Granos</t>
  </si>
  <si>
    <t>6-NR</t>
  </si>
  <si>
    <t>6-NP</t>
  </si>
  <si>
    <t>4-SR</t>
  </si>
  <si>
    <t>4-SP</t>
  </si>
  <si>
    <t>4-NR</t>
  </si>
  <si>
    <t>4-NP</t>
  </si>
  <si>
    <t>promedio ponderado por long.</t>
  </si>
  <si>
    <t>MAL TIEMPO</t>
  </si>
  <si>
    <t>INSTR. DEL USUARIO</t>
  </si>
  <si>
    <t>ESPERA MAREA ALTA</t>
  </si>
  <si>
    <t>SERVICIOS DE REMOLCADORES</t>
  </si>
  <si>
    <t>EMPRESA DE REMOLQUE</t>
  </si>
  <si>
    <t>SERVICIOS A BUQUES EN MANIOBRAS DE</t>
  </si>
  <si>
    <t>SERVICIOS</t>
  </si>
  <si>
    <t>FALSOS</t>
  </si>
  <si>
    <t>REMOLCADOR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</si>
  <si>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</si>
  <si>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</si>
  <si>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</si>
  <si>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</si>
  <si>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</si>
  <si>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</si>
  <si>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</si>
  <si>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</si>
  <si>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TOTAL POR REMOLCADOR</t>
  </si>
  <si>
    <t>(1)</t>
  </si>
  <si>
    <t>(2)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</si>
  <si>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</si>
  <si>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</si>
  <si>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</si>
  <si>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</si>
  <si>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</si>
  <si>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</si>
  <si>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</si>
  <si>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</si>
  <si>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</si>
  <si>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</si>
  <si>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</si>
  <si>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</si>
  <si>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</si>
  <si>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</si>
  <si>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</si>
  <si>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</si>
  <si>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ESTADIA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</si>
  <si>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</si>
  <si>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</si>
  <si>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</si>
  <si>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</si>
  <si>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</si>
  <si>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</si>
  <si>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</si>
  <si>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</si>
  <si>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</si>
  <si>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</si>
  <si>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(Hrs.)</t>
  </si>
  <si>
    <t>CONSIG.</t>
  </si>
  <si>
    <t>en el año</t>
  </si>
  <si>
    <t>ALTAMARITIMA, S.A DE C.V.</t>
  </si>
  <si>
    <t>PANAMA</t>
  </si>
  <si>
    <t>Totales</t>
  </si>
  <si>
    <t>Promedio</t>
  </si>
  <si>
    <t>DIRECTORIO</t>
  </si>
  <si>
    <t>ING. JUAN IGNACIO FERNÁNDEZ CARBAJAL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</si>
  <si>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</si>
  <si>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</si>
  <si>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</si>
  <si>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</si>
  <si>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</si>
  <si>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</si>
  <si>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</si>
  <si>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</si>
  <si>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</si>
  <si>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</si>
  <si>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</si>
  <si>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</si>
  <si>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</si>
  <si>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</si>
  <si>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</si>
  <si>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</si>
  <si>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</si>
  <si>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</si>
  <si>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</si>
  <si>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</si>
  <si>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</si>
  <si>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</si>
  <si>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</si>
  <si>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</si>
  <si>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</si>
  <si>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</si>
  <si>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</si>
  <si>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</si>
  <si>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</si>
  <si>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Espera a la capa o al Pairo</t>
  </si>
  <si>
    <t>* El movimiento total de carga incluye la tara de los contenedores y el peso de los vacíos.</t>
  </si>
  <si>
    <t xml:space="preserve">NOTA: Los tipos de carga señalados en la relación corresponden a los  transportados </t>
  </si>
  <si>
    <t>ACERO (VARIOS)</t>
  </si>
  <si>
    <t>C.GRAL SUELTA (SIN AUTOS)</t>
  </si>
  <si>
    <t>PRODUCTOS SIGNIFICANTES DE EXPORTACIÓN Y CABOTAJE</t>
  </si>
  <si>
    <t>EXCELLENCE</t>
  </si>
  <si>
    <t>con la  información y el apoyo proporcionados por las siguientes empresas:</t>
  </si>
  <si>
    <t xml:space="preserve">  - En este cuadro NO se incluyen buques tipo CRUCERO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</si>
  <si>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</si>
  <si>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</si>
  <si>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</si>
  <si>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</si>
  <si>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</si>
  <si>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</si>
  <si>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</si>
  <si>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Interrupciones o demoras en la Operación</t>
  </si>
  <si>
    <t>(1) REMOLCADORES DE LA EMPRESA REMOLQUE Y LANCHAJE DEL PUERTO, S.A. DE C.V.</t>
  </si>
  <si>
    <t>(2) REMOLCADORES DE LA EMPRESA SAAM REMOLQUES, S.A. DE C.V.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</si>
  <si>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</si>
  <si>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</si>
  <si>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</si>
  <si>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</si>
  <si>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</si>
  <si>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</si>
  <si>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</si>
  <si>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SIP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</si>
  <si>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</si>
  <si>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</si>
  <si>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</si>
  <si>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</si>
  <si>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</si>
  <si>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</si>
  <si>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</si>
  <si>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</si>
  <si>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BRIQUETA DE FIERRO</t>
  </si>
  <si>
    <t>BUTIL ACRILATO</t>
  </si>
  <si>
    <t>7 E</t>
  </si>
  <si>
    <t>MERITUS DE MEXICO, S.A. DE C.V.</t>
  </si>
  <si>
    <t>BAHAMAS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</si>
  <si>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</si>
  <si>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</si>
  <si>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</si>
  <si>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</si>
  <si>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</si>
  <si>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</si>
  <si>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</si>
  <si>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</si>
  <si>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</si>
  <si>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</si>
  <si>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</si>
  <si>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</si>
  <si>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</si>
  <si>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</si>
  <si>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CONT SUR</t>
  </si>
  <si>
    <t>HAMBURG SUD MEXICO, S.A. DE C.V.</t>
  </si>
  <si>
    <t>HSD</t>
  </si>
  <si>
    <t>CYPRUS</t>
  </si>
  <si>
    <t>SEAMARITIMA, S.A. DE C.V.</t>
  </si>
  <si>
    <t>8 ESTE</t>
  </si>
  <si>
    <t>HAPAG-LLOYD MEXICO S.A. DE C.V.</t>
  </si>
  <si>
    <t>HLC</t>
  </si>
  <si>
    <t>1 N</t>
  </si>
  <si>
    <t>ALEMANIA</t>
  </si>
  <si>
    <t>CONT NORTE</t>
  </si>
  <si>
    <t>5 N</t>
  </si>
  <si>
    <t>PORTUGAL</t>
  </si>
  <si>
    <t>NORUEGA</t>
  </si>
  <si>
    <t>7 S</t>
  </si>
  <si>
    <t>JESUS CARRILLO RAMOS</t>
  </si>
  <si>
    <t>MALTA</t>
  </si>
  <si>
    <t>TWIN MARINE DE MEXICO, S.A. DE C.V.</t>
  </si>
  <si>
    <t>MSC</t>
  </si>
  <si>
    <t>NAOS MARITIMA, S.A. DE C.V.</t>
  </si>
  <si>
    <t>TRANSPORTACION MARITIMA MEXICANA SA DE CV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</si>
  <si>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</si>
  <si>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</si>
  <si>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</si>
  <si>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</si>
  <si>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</si>
  <si>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</si>
  <si>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</si>
  <si>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</si>
  <si>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</si>
  <si>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Especializados Portuarios, S. A. de C.V.  (S.E.P.S.A.)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</si>
  <si>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</si>
  <si>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(T.M.V.)</t>
    </r>
  </si>
  <si>
    <t>CONTENEDORES LENOS</t>
  </si>
  <si>
    <t>IMP</t>
  </si>
  <si>
    <t>EXP</t>
  </si>
  <si>
    <t>VACIOS</t>
  </si>
  <si>
    <t>MSK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</si>
  <si>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</si>
  <si>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</si>
  <si>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</si>
  <si>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</si>
  <si>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</si>
  <si>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</si>
  <si>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</si>
  <si>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Tiempo neto de  operación</t>
  </si>
  <si>
    <t>CARGA NETA</t>
  </si>
  <si>
    <t>MEXSHIPPING AGENCIA, S.A. DE C.V.</t>
  </si>
  <si>
    <t>Cap. Alt. Mtr. Conrado Enrique Neervoort  Suárez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</si>
  <si>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(T.C.E.)</t>
    </r>
  </si>
  <si>
    <t>Fondeado al arribo</t>
  </si>
  <si>
    <t>En espera de Inicio de op.</t>
  </si>
  <si>
    <t>Tiempo en op</t>
  </si>
  <si>
    <t>Demoras en la Op.</t>
  </si>
  <si>
    <t>En espera de zarpe</t>
  </si>
  <si>
    <t>JAPON</t>
  </si>
  <si>
    <t>CMA-CGM</t>
  </si>
  <si>
    <t>2 S</t>
  </si>
  <si>
    <t>EXXOL</t>
  </si>
  <si>
    <t>ALCOHOL ETILICO (ETHANOL)</t>
  </si>
  <si>
    <t>CARGA  (Tons)</t>
  </si>
  <si>
    <t>Vehiculos</t>
  </si>
  <si>
    <t>Contenedores</t>
  </si>
  <si>
    <t>(Unid)</t>
  </si>
  <si>
    <t>(TEUS)</t>
  </si>
  <si>
    <t>N.D.</t>
  </si>
  <si>
    <t>CHATARRA</t>
  </si>
  <si>
    <t>ACEITE LUBRICANTE</t>
  </si>
  <si>
    <t>ACETATO DE BUTILO</t>
  </si>
  <si>
    <t>XILENO</t>
  </si>
  <si>
    <t>METIL ETIL CETONA  (MEK)</t>
  </si>
  <si>
    <t>REINO UNIDO DE LA GRAN BRETAÑA E IRLANDA DEL NORTE</t>
  </si>
  <si>
    <t>2016</t>
  </si>
  <si>
    <t>MOLIENDA DE TRIGO FRANCES</t>
  </si>
  <si>
    <t>GRANO DESTILADO DDG</t>
  </si>
  <si>
    <t>TOLUENO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</si>
  <si>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SMIT, S.A. De C.V.</t>
    </r>
  </si>
  <si>
    <t>ALCOHOL LAURICO</t>
  </si>
  <si>
    <t>GLICERINA</t>
  </si>
  <si>
    <t>MEDITERRANEAN SHIPPING COMPANY MEXICO, S.A. DE C.V.</t>
  </si>
  <si>
    <t>TRANSMARINE NAVIGATION DE MEXICO SA DE CV</t>
  </si>
  <si>
    <t>4 SR</t>
  </si>
  <si>
    <t>5 S</t>
  </si>
  <si>
    <t>MERITUS HOLDINGS, S.A. DE C.V.</t>
  </si>
  <si>
    <t>SALVADO DE TRIGO</t>
  </si>
  <si>
    <t>Coke</t>
  </si>
  <si>
    <t>TOTAL DE HORAS-BUQUE EN FONDEO =</t>
  </si>
  <si>
    <t>Buques con registro de fondeo  =</t>
  </si>
  <si>
    <t xml:space="preserve"> HORAS-BUQUE EN PUERTO TOTALES =</t>
  </si>
  <si>
    <t>GLOBAL SHIPPING SERVICES, S.A DE C.V.</t>
  </si>
  <si>
    <t>ULUA SHIPPING S.A. DE C.V.</t>
  </si>
  <si>
    <t>AGENCIA CONSIGNATARIA DEL GOLFO, S.A. DE C.V.</t>
  </si>
  <si>
    <t>COBRE</t>
  </si>
  <si>
    <t>CHIPRE</t>
  </si>
  <si>
    <t>4 E</t>
  </si>
  <si>
    <t>RESUMEN ESTADÍSTICO DEL MOVIMIENTO DE CARGA Y PRODUCTIVIDAD</t>
  </si>
  <si>
    <t>y acumulados</t>
  </si>
  <si>
    <t>MISMO MES DEL</t>
  </si>
  <si>
    <t>MES INMEDIATO</t>
  </si>
  <si>
    <t>Por tipo de tráfico (Ton)</t>
  </si>
  <si>
    <t>Importación</t>
  </si>
  <si>
    <t>Exportación</t>
  </si>
  <si>
    <t>Cabotaje</t>
  </si>
  <si>
    <t>Por tipo de carga (ton)</t>
  </si>
  <si>
    <t>Carga general suelta</t>
  </si>
  <si>
    <t>Vehículos (toneladas)</t>
  </si>
  <si>
    <t>Movimiento comercial</t>
  </si>
  <si>
    <t>Petroleros</t>
  </si>
  <si>
    <t>Vehículos (unidades)</t>
  </si>
  <si>
    <t>Productividad (Ton/hbo)</t>
  </si>
  <si>
    <t>DERIV. DE PETRÓLEO</t>
  </si>
  <si>
    <t>PEMEX</t>
  </si>
  <si>
    <t>COMPARATIVO 2016-2017</t>
  </si>
  <si>
    <t>PETR. Y DERIV</t>
  </si>
  <si>
    <t>2017</t>
  </si>
  <si>
    <t>COMPARATIVO   2016-2017</t>
  </si>
  <si>
    <t>COMPARATIVOS 2016-2017</t>
  </si>
  <si>
    <t>% 2017  vs 2016</t>
  </si>
  <si>
    <t>Comparativos 2016-2017 de buques por tipo de carga</t>
  </si>
  <si>
    <t>PETROLEROS</t>
  </si>
  <si>
    <t>MOV. TOTAL DEL PUERTO</t>
  </si>
  <si>
    <t>Deriv. De petróleo</t>
  </si>
  <si>
    <t>PEMEX OTE</t>
  </si>
  <si>
    <t>NADJA</t>
  </si>
  <si>
    <t>FERTILIZANTES (SS)</t>
  </si>
  <si>
    <t>HARINA DE TRIGO</t>
  </si>
  <si>
    <t>HEXANO</t>
  </si>
  <si>
    <t>ESTEARINA DE PALMA</t>
  </si>
  <si>
    <t>BIODIESEL</t>
  </si>
  <si>
    <t>4 N</t>
  </si>
  <si>
    <t>BUQUES ATENDIDOS</t>
  </si>
  <si>
    <t>THBO</t>
  </si>
  <si>
    <t>ESTRUCTURAS DE ACERO</t>
  </si>
  <si>
    <t>ORTOXILENO</t>
  </si>
  <si>
    <t>SOSA CAUSTICA</t>
  </si>
  <si>
    <t>OXIDO DE CALCIO</t>
  </si>
  <si>
    <t>NAVECOPA S. DE RL. DE CV.</t>
  </si>
  <si>
    <t>ISLAS CAIMAN</t>
  </si>
  <si>
    <t>Combustibles</t>
  </si>
  <si>
    <t>% 2017 vs POA</t>
  </si>
  <si>
    <t>THBO= Tonelada /Hr-Buque en Operación,        thg = Tonelada /hr-gancho</t>
  </si>
  <si>
    <t xml:space="preserve"> POA = PROGRAMA OPERATIVO ANUAL</t>
  </si>
  <si>
    <t>ÁCIDO GRASO DE PALMA</t>
  </si>
  <si>
    <t>Enmiendas a Fondeo</t>
  </si>
  <si>
    <t>6 S</t>
  </si>
  <si>
    <t>Granel agrícola (Especializado)</t>
  </si>
  <si>
    <t>Granel agrícola (Convencional)</t>
  </si>
  <si>
    <t>Granel mineral</t>
  </si>
  <si>
    <t>Otros fluidos</t>
  </si>
  <si>
    <t>Contenedores (Especializado)*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</si>
  <si>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</si>
  <si>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</si>
  <si>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</si>
  <si>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</si>
  <si>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</si>
  <si>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</si>
  <si>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</si>
  <si>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</si>
  <si>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</si>
  <si>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</si>
  <si>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TANQUES DE ACERO</t>
  </si>
  <si>
    <t>REPRESENTACIONES TRANSPACIFICAS, S.A. DE C.V.</t>
  </si>
  <si>
    <t>GLUTEN DE MAÍZ</t>
  </si>
  <si>
    <t>ATLANTIC MERIDA</t>
  </si>
  <si>
    <t>DANAE C</t>
  </si>
  <si>
    <t>MSC CANBERRA</t>
  </si>
  <si>
    <t>TASMAN STRAIT</t>
  </si>
  <si>
    <t>MELFI MARINE</t>
  </si>
  <si>
    <t>XENIOS</t>
  </si>
  <si>
    <t>ACE. MINERAL</t>
  </si>
  <si>
    <t>AG.CONS.RAMON GUZMAN VEYTIA, S.A. DE C.V.</t>
  </si>
  <si>
    <t>GLOBAL LEADER</t>
  </si>
  <si>
    <t>PEMEX PTE</t>
  </si>
  <si>
    <t>MSC KIM</t>
  </si>
  <si>
    <t>PAISES BAJOS</t>
  </si>
  <si>
    <t>Fluidos e hidrocarburos</t>
  </si>
  <si>
    <t>FLUIDOS E HIDROCARBUROS</t>
  </si>
  <si>
    <t xml:space="preserve">  FLUIDOS E HIDROCARBUROS</t>
  </si>
  <si>
    <t>RIELES Y RUEDAS DE FF.CC</t>
  </si>
  <si>
    <t>TRANSFORMADORES</t>
  </si>
  <si>
    <t>MICRO SILICA (SS)</t>
  </si>
  <si>
    <t>FIERRO ESPONJA</t>
  </si>
  <si>
    <t>PASTA DE SOYA</t>
  </si>
  <si>
    <t>FLUIDOS e HIDROCARBUROS</t>
  </si>
  <si>
    <t>AROMINA</t>
  </si>
  <si>
    <t>PX PREMIUM</t>
  </si>
  <si>
    <t>PX. DIESEL</t>
  </si>
  <si>
    <t>PX. MAGNA</t>
  </si>
  <si>
    <t xml:space="preserve"> TOTAL ALTURA (IMP+EXP)</t>
  </si>
  <si>
    <t>TOTAL CABOTAJE</t>
  </si>
  <si>
    <t>BUXLINK</t>
  </si>
  <si>
    <t>MSC ANIELLO</t>
  </si>
  <si>
    <t>BERMUDAS</t>
  </si>
  <si>
    <t xml:space="preserve">Fluidos </t>
  </si>
  <si>
    <t>Hidrocarburos</t>
  </si>
  <si>
    <t>VIDRIO TRITURADO</t>
  </si>
  <si>
    <t>DIESEL</t>
  </si>
  <si>
    <t>N-PROPANOL</t>
  </si>
  <si>
    <t>Maniobras</t>
  </si>
  <si>
    <t>Espera con ancla al fondo (fondeado)</t>
  </si>
  <si>
    <t>DISTRIBUCIÓN DEL TIEMPO TOTAL DE BUQUES EN PUERTO</t>
  </si>
  <si>
    <t>COMBUSTIBLE (FLUIDO)</t>
  </si>
  <si>
    <t>CONTENEDORES ESPECIALIZADA</t>
  </si>
  <si>
    <t>GRANEL AGRICOLA ESPECIALIZADO</t>
  </si>
  <si>
    <t>CONTENEDORES CONVENCIONAL</t>
  </si>
  <si>
    <t>CAP RICARDA</t>
  </si>
  <si>
    <t>LIQUIDOS</t>
  </si>
  <si>
    <t>GRANEL AGRICOLA CONVENCIONAL</t>
  </si>
  <si>
    <t>FRISIA LISSABON</t>
  </si>
  <si>
    <t>CSAV</t>
  </si>
  <si>
    <t>HC SVEA-KIM</t>
  </si>
  <si>
    <t>HOEGH INCHON</t>
  </si>
  <si>
    <t>UBC SACRAMENTO</t>
  </si>
  <si>
    <t>YM ANTWERP</t>
  </si>
  <si>
    <t>GRUAS</t>
  </si>
  <si>
    <t>MAFIS VACIOS</t>
  </si>
  <si>
    <t>ene-oct 2017</t>
  </si>
  <si>
    <t>GIBRALTAR</t>
  </si>
  <si>
    <t>BBC LINE</t>
  </si>
  <si>
    <t>BEN RINNES</t>
  </si>
  <si>
    <t>CAP REINGA</t>
  </si>
  <si>
    <t>CARIBE ILSE</t>
  </si>
  <si>
    <t>CARIBE MARIA</t>
  </si>
  <si>
    <t>CMA CGM MOLIERE</t>
  </si>
  <si>
    <t>FEDERAL DANUBE</t>
  </si>
  <si>
    <t>HOEGH OSAKA</t>
  </si>
  <si>
    <t>MANIZALES</t>
  </si>
  <si>
    <t>MONTE PASCOAL</t>
  </si>
  <si>
    <t>MONTE SARMIENTO</t>
  </si>
  <si>
    <t>I&amp;A MARITME AGENCY, S.A. DE C.V.</t>
  </si>
  <si>
    <t>MSC KALAMATA</t>
  </si>
  <si>
    <t>MSC MONICA</t>
  </si>
  <si>
    <t>MSC RITA</t>
  </si>
  <si>
    <t>MSC TORONTO</t>
  </si>
  <si>
    <t>MEX SHIPS AGENCY, S DE R.L. DE C.V.</t>
  </si>
  <si>
    <t>NYK NEBULA</t>
  </si>
  <si>
    <t>FILIPINAS</t>
  </si>
  <si>
    <t>RELIANCE II</t>
  </si>
  <si>
    <t>RIO BLACKWATER</t>
  </si>
  <si>
    <t>SFL TRENT</t>
  </si>
  <si>
    <t>SIEM CICERO</t>
  </si>
  <si>
    <t>SILVER LINDA</t>
  </si>
  <si>
    <t>TARANTELLA</t>
  </si>
  <si>
    <t>TOREADOR</t>
  </si>
  <si>
    <t>WALLENIUS</t>
  </si>
  <si>
    <t>VECCHIO BRIDGE</t>
  </si>
  <si>
    <t>VIKING MERLIN</t>
  </si>
  <si>
    <t>VIKING QUEEN</t>
  </si>
  <si>
    <t>PERIODO: Enero-noviembre</t>
  </si>
  <si>
    <t>ENERO-NOVIEMBRE</t>
  </si>
  <si>
    <t>AZUCAR A GRANEL</t>
  </si>
  <si>
    <t>ENE-NOV</t>
  </si>
  <si>
    <t>M_8-O</t>
  </si>
  <si>
    <t>M_8-E</t>
  </si>
  <si>
    <t>ENE-NOV 2016</t>
  </si>
  <si>
    <t>ENE-NOV 2017</t>
  </si>
  <si>
    <t>ADRIATICBORG</t>
  </si>
  <si>
    <t>HOLANDA</t>
  </si>
  <si>
    <t>MEXMARINE AGENCIA, S.A. DE C.V.</t>
  </si>
  <si>
    <t>AKRA</t>
  </si>
  <si>
    <t>ALPINE MAGIC</t>
  </si>
  <si>
    <t>ALPINE MELINA</t>
  </si>
  <si>
    <t>AMORINA</t>
  </si>
  <si>
    <t>ARIADNE</t>
  </si>
  <si>
    <t>ATHENS HIGHWAY</t>
  </si>
  <si>
    <t>ATLANTIC RAINBOW</t>
  </si>
  <si>
    <t>BAHRI JEDDAH</t>
  </si>
  <si>
    <t>ARABIA SAUDITA</t>
  </si>
  <si>
    <t>BANGKOK HIGHWAY</t>
  </si>
  <si>
    <t>KKK</t>
  </si>
  <si>
    <t>BARRY</t>
  </si>
  <si>
    <t>BBC AMBER</t>
  </si>
  <si>
    <t>BBC CARIBBEAN</t>
  </si>
  <si>
    <t>BBC HAREN</t>
  </si>
  <si>
    <t>BBC ONTARIO</t>
  </si>
  <si>
    <t>7 SP</t>
  </si>
  <si>
    <t>BBC VELA</t>
  </si>
  <si>
    <t>BLACKY</t>
  </si>
  <si>
    <t>BOMAR RESOLUTE</t>
  </si>
  <si>
    <t>BOSPORUS HIGHWAY</t>
  </si>
  <si>
    <t>CANADIAN HIGHWAY</t>
  </si>
  <si>
    <t>CAP BEATRICE</t>
  </si>
  <si>
    <t>CAP ROBERTA</t>
  </si>
  <si>
    <t>CAPE BEIRA</t>
  </si>
  <si>
    <t>CARIBE ROSA</t>
  </si>
  <si>
    <t>CENTURY EMERALD</t>
  </si>
  <si>
    <t>CENTURY ROYAL</t>
  </si>
  <si>
    <t>CHACABUCO</t>
  </si>
  <si>
    <t>LIBRA</t>
  </si>
  <si>
    <t>CHEMICAL HUNTER</t>
  </si>
  <si>
    <t>CIARA ENTERPRISE</t>
  </si>
  <si>
    <t>CMA CGM MUSSET</t>
  </si>
  <si>
    <t>COLUMBIA HIGHWAY</t>
  </si>
  <si>
    <t>COLUMBIA RIVER</t>
  </si>
  <si>
    <t>CONTI DARWIN</t>
  </si>
  <si>
    <t>COSCO SHENGSHI</t>
  </si>
  <si>
    <t>CROWNED EAGLE</t>
  </si>
  <si>
    <t>DESERT OSPREY</t>
  </si>
  <si>
    <t>E.R. BERLIN</t>
  </si>
  <si>
    <t>E.R. CANADA</t>
  </si>
  <si>
    <t>E.R. LONDON</t>
  </si>
  <si>
    <t>EAST BAY</t>
  </si>
  <si>
    <t>EQUINOX SEAS</t>
  </si>
  <si>
    <t>EUPHONY ACE</t>
  </si>
  <si>
    <t>EXPRESS BRAZIL</t>
  </si>
  <si>
    <t>FEDERAL BRISTOL</t>
  </si>
  <si>
    <t>FEDERAL KIVALINA</t>
  </si>
  <si>
    <t>FEDERAL SKEENA</t>
  </si>
  <si>
    <t>FENGNING</t>
  </si>
  <si>
    <t>4 NR</t>
  </si>
  <si>
    <t>FOUR BUTTERFLY</t>
  </si>
  <si>
    <t>FPMC 22</t>
  </si>
  <si>
    <t>FRISIA LOGA</t>
  </si>
  <si>
    <t>GAIA LEADER</t>
  </si>
  <si>
    <t>GAN-TRIBUTE</t>
  </si>
  <si>
    <t>GENCO EXPLORER</t>
  </si>
  <si>
    <t>GENOA</t>
  </si>
  <si>
    <t>GLENGYLE</t>
  </si>
  <si>
    <t>CHINA</t>
  </si>
  <si>
    <t>GOLDEN CECILIE</t>
  </si>
  <si>
    <t>GOODWOOD</t>
  </si>
  <si>
    <t>GRANDE BALTIMORA</t>
  </si>
  <si>
    <t>ITALIA</t>
  </si>
  <si>
    <t>HALCON TRADER</t>
  </si>
  <si>
    <t>HARBOUR FOUNTAIN</t>
  </si>
  <si>
    <t>HARBOUR PROGRESS</t>
  </si>
  <si>
    <t>HIGH MARS</t>
  </si>
  <si>
    <t>HOEGH DETROIT</t>
  </si>
  <si>
    <t>HOEGH JEDDAH</t>
  </si>
  <si>
    <t>HOEGH MAPUTO</t>
  </si>
  <si>
    <t>HOEGH NEW YORK</t>
  </si>
  <si>
    <t>HOEGH YOKOHAMA</t>
  </si>
  <si>
    <t>HS ROME</t>
  </si>
  <si>
    <t>JAPIN ARROW</t>
  </si>
  <si>
    <t>LION</t>
  </si>
  <si>
    <t>MAERSK KAWASAKI</t>
  </si>
  <si>
    <t>MAERSK KOTKA</t>
  </si>
  <si>
    <t>MESABI</t>
  </si>
  <si>
    <t>MICHIGAN HIGHWAY</t>
  </si>
  <si>
    <t>MONTE OLIVIA</t>
  </si>
  <si>
    <t>MSC CRISTIANA</t>
  </si>
  <si>
    <t>MSC KARLSKRONA</t>
  </si>
  <si>
    <t>MSC KLEVEN</t>
  </si>
  <si>
    <t>MSC MARIANNA</t>
  </si>
  <si>
    <t>MSC MICHAELA</t>
  </si>
  <si>
    <t>MSC NILGUN</t>
  </si>
  <si>
    <t>MSC ORIANE</t>
  </si>
  <si>
    <t>MTM HONG KONG</t>
  </si>
  <si>
    <t>NEPTUNE LEADER</t>
  </si>
  <si>
    <t>NORDIC LONDON</t>
  </si>
  <si>
    <t>NORDIC MAYA</t>
  </si>
  <si>
    <t>OCEAN CENTURY</t>
  </si>
  <si>
    <t>OVERSEAS ATHENS</t>
  </si>
  <si>
    <t>PALAWAN</t>
  </si>
  <si>
    <t>PARSIFAL</t>
  </si>
  <si>
    <t>POLARIS HIGHWAY</t>
  </si>
  <si>
    <t>PYXIS DELTA</t>
  </si>
  <si>
    <t>S SANTIAGO</t>
  </si>
  <si>
    <t>SARA</t>
  </si>
  <si>
    <t>SEALAND MICHIGAN</t>
  </si>
  <si>
    <t>SEASTAR TITAN</t>
  </si>
  <si>
    <t>SHOVELER</t>
  </si>
  <si>
    <t>SICHEM PARIS</t>
  </si>
  <si>
    <t>SPLENDID ACE</t>
  </si>
  <si>
    <t>STI BLACK HAWK</t>
  </si>
  <si>
    <t>STOLT QUETZAL</t>
  </si>
  <si>
    <t>THAMESBORG</t>
  </si>
  <si>
    <t>THORCO MARJANNE</t>
  </si>
  <si>
    <t>TIGER</t>
  </si>
  <si>
    <t>TOKYO EXPRESS</t>
  </si>
  <si>
    <t>TOMORROW</t>
  </si>
  <si>
    <t>TORRENS</t>
  </si>
  <si>
    <t>UBC BATON ROUGE</t>
  </si>
  <si>
    <t>UBC BREMEN</t>
  </si>
  <si>
    <t>UBC STAVANGER</t>
  </si>
  <si>
    <t>UBC SYDNEY</t>
  </si>
  <si>
    <t>UBC TARRAGONA</t>
  </si>
  <si>
    <t>UBC TORONTO</t>
  </si>
  <si>
    <t>UNITED HARMONY</t>
  </si>
  <si>
    <t>VENETIKO</t>
  </si>
  <si>
    <t>VIKING DESTINY</t>
  </si>
  <si>
    <t>WISDOM ACE</t>
  </si>
  <si>
    <t>WUCHOW</t>
  </si>
  <si>
    <t>Correspondiente al mes de noviembre-2017</t>
  </si>
  <si>
    <t>Enero - noviembre</t>
  </si>
  <si>
    <t>PERIODO:  ENERO - NOVIEMBRE</t>
  </si>
  <si>
    <t>+</t>
  </si>
  <si>
    <t>-</t>
  </si>
  <si>
    <t>PERIODO: ENERO - NOVIEMBRE   DE 2017</t>
  </si>
  <si>
    <t>REMOLQUE Y LANCHAJE DEL PUERTO, S.A DE C.V.</t>
  </si>
  <si>
    <t>DON CARLOS</t>
  </si>
  <si>
    <t>TOMY</t>
  </si>
  <si>
    <t>JESUS</t>
  </si>
  <si>
    <t>SAAM TACUATE</t>
  </si>
  <si>
    <t>MAYA</t>
  </si>
  <si>
    <t>SAAM TOTONACA</t>
  </si>
  <si>
    <t>SAAM AZTECA</t>
  </si>
  <si>
    <t>ANAHUAC</t>
  </si>
  <si>
    <t>CITLALI</t>
  </si>
  <si>
    <t>SAAM REMOLQUES, S.A. DE C.V.</t>
  </si>
  <si>
    <t>MEXICA</t>
  </si>
  <si>
    <t>TOMMY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</si>
</sst>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&quot;Enero-&quot;mmmm&quot; de&quot;yyyy"/>
    <numFmt numFmtId="189" formatCode="mmmm\-yy"/>
    <numFmt numFmtId="190" formatCode="#,##0.0_ ;\-#,##0.0\ "/>
    <numFmt numFmtId="191" formatCode="&quot;PERIODO: Enero-&quot;mmmm"/>
    <numFmt numFmtId="192" formatCode="0.000000"/>
    <numFmt numFmtId="193" formatCode="&quot;PERIODO: Enero-&quot;mmmm\ &quot;de &quot;\ yyyy"/>
    <numFmt numFmtId="194" formatCode="&quot;PERIODO: ENERO-&quot;mmmm\ &quot;de &quot;\ yyyy"/>
    <numFmt numFmtId="195" formatCode="mmmm\-yyyy"/>
    <numFmt numFmtId="196" formatCode="&quot;Enero-&quot;mmmm\-yyyy"/>
    <numFmt numFmtId="197" formatCode="dd/mm/yy;@"/>
  </numFmts>
  <fonts count="26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4"/>
      <name val="Arial Baltic"/>
      <family val="2"/>
      <charset val="186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Courier"/>
      <family val="3"/>
    </font>
    <font>
      <b/>
      <sz val="11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i/>
      <sz val="12"/>
      <color theme="0" tint="-0.34998626667073579"/>
      <name val="Arial"/>
      <family val="2"/>
    </font>
    <font>
      <b/>
      <sz val="14"/>
      <color theme="0" tint="-0.34998626667073579"/>
      <name val="Courier"/>
      <family val="3"/>
    </font>
    <font>
      <sz val="14"/>
      <color theme="0" tint="-0.34998626667073579"/>
      <name val="Courier"/>
      <family val="3"/>
    </font>
    <font>
      <b/>
      <sz val="12"/>
      <color theme="0" tint="-0.34998626667073579"/>
      <name val="Courier"/>
      <family val="3"/>
    </font>
    <font>
      <sz val="14"/>
      <color theme="0" tint="-0.34998626667073579"/>
      <name val="Calibri"/>
      <family val="2"/>
      <scheme val="minor"/>
    </font>
    <font>
      <sz val="12"/>
      <color theme="0" tint="-0.34998626667073579"/>
      <name val="Arial"/>
      <family val="2"/>
    </font>
    <font>
      <sz val="9"/>
      <color theme="0" tint="-0.34998626667073579"/>
      <name val="Calibri"/>
      <family val="2"/>
      <scheme val="minor"/>
    </font>
    <font>
      <b/>
      <sz val="12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5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double">
        <color indexed="22"/>
      </right>
      <top/>
      <bottom style="thin">
        <color indexed="22"/>
      </bottom>
      <diagonal/>
    </border>
    <border>
      <left style="double">
        <color indexed="22"/>
      </left>
      <right/>
      <top style="thin">
        <color indexed="64"/>
      </top>
      <bottom/>
      <diagonal/>
    </border>
    <border>
      <left/>
      <right style="double">
        <color indexed="22"/>
      </right>
      <top style="thin">
        <color indexed="64"/>
      </top>
      <bottom/>
      <diagonal/>
    </border>
    <border>
      <left style="double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/>
      <diagonal style="thin">
        <color indexed="22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 style="thin">
        <color indexed="22"/>
      </top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medium">
        <color indexed="2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indexed="22"/>
      </right>
      <top/>
      <bottom style="thick">
        <color theme="0" tint="-0.3499862666707357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double">
        <color indexed="22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22"/>
      </left>
      <right style="thick">
        <color theme="0" tint="-0.1499679555650502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thin">
        <color indexed="22"/>
      </bottom>
      <diagonal/>
    </border>
    <border>
      <left style="thin">
        <color indexed="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 style="thin">
        <color indexed="22"/>
      </top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4.9989318521683403E-2"/>
      </left>
      <right/>
      <top/>
      <bottom style="thin">
        <color indexed="64"/>
      </bottom>
      <diagonal/>
    </border>
    <border>
      <left style="hair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2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indexed="22"/>
      </bottom>
      <diagonal/>
    </border>
    <border>
      <left/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indexed="22"/>
      </left>
      <right style="medium">
        <color theme="0" tint="-0.24994659260841701"/>
      </right>
      <top/>
      <bottom style="medium">
        <color indexed="22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ck">
        <color theme="0" tint="-0.24994659260841701"/>
      </right>
      <top/>
      <bottom style="thin">
        <color indexed="22"/>
      </bottom>
      <diagonal/>
    </border>
    <border>
      <left style="thin">
        <color indexed="18"/>
      </left>
      <right style="thick">
        <color theme="0" tint="-0.24994659260841701"/>
      </right>
      <top style="thin">
        <color indexed="22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 style="thin">
        <color indexed="64"/>
      </left>
      <right/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</borders>
  <cellStyleXfs count="30">
    <xf numFmtId="0" fontId="0" fillId="0" borderId="0"/>
    <xf numFmtId="172" fontId="4" fillId="0" borderId="0">
      <protection locked="0"/>
    </xf>
    <xf numFmtId="172" fontId="5" fillId="0" borderId="0">
      <protection locked="0"/>
    </xf>
    <xf numFmtId="4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2" fontId="7" fillId="0" borderId="0">
      <protection locked="0"/>
    </xf>
    <xf numFmtId="172" fontId="7" fillId="0" borderId="0">
      <protection locked="0"/>
    </xf>
    <xf numFmtId="0" fontId="27" fillId="0" borderId="0"/>
    <xf numFmtId="164" fontId="22" fillId="0" borderId="0"/>
    <xf numFmtId="37" fontId="22" fillId="0" borderId="0"/>
    <xf numFmtId="164" fontId="22" fillId="0" borderId="0"/>
    <xf numFmtId="0" fontId="8" fillId="0" borderId="0"/>
    <xf numFmtId="164" fontId="18" fillId="0" borderId="0"/>
    <xf numFmtId="37" fontId="47" fillId="0" borderId="0"/>
    <xf numFmtId="164" fontId="22" fillId="0" borderId="0"/>
    <xf numFmtId="0" fontId="8" fillId="0" borderId="0"/>
    <xf numFmtId="164" fontId="22" fillId="0" borderId="0"/>
    <xf numFmtId="164" fontId="22" fillId="0" borderId="0"/>
    <xf numFmtId="171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6" fillId="0" borderId="0">
      <protection locked="0"/>
    </xf>
    <xf numFmtId="172" fontId="7" fillId="0" borderId="1">
      <protection locked="0"/>
    </xf>
    <xf numFmtId="0" fontId="3" fillId="13" borderId="0" applyNumberFormat="0" applyBorder="0" applyAlignment="0" applyProtection="0"/>
    <xf numFmtId="0" fontId="8" fillId="0" borderId="0"/>
    <xf numFmtId="0" fontId="2" fillId="0" borderId="0"/>
    <xf numFmtId="0" fontId="1" fillId="0" borderId="0"/>
  </cellStyleXfs>
  <cellXfs count="1493">
    <xf numFmtId="0" fontId="0" fillId="0" borderId="0" xfId="0"/>
    <xf numFmtId="0" fontId="0" fillId="0" borderId="0" xfId="0" applyFill="1" applyBorder="1"/>
    <xf numFmtId="0" fontId="0" fillId="0" borderId="0" xfId="0" applyFill="1"/>
    <xf numFmtId="0" fontId="11" fillId="0" borderId="0" xfId="0" applyFont="1" applyFill="1" applyBorder="1"/>
    <xf numFmtId="0" fontId="9" fillId="0" borderId="0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164" fontId="9" fillId="0" borderId="0" xfId="18" applyFont="1" applyFill="1" applyBorder="1"/>
    <xf numFmtId="0" fontId="25" fillId="0" borderId="0" xfId="0" applyFont="1" applyFill="1" applyBorder="1"/>
    <xf numFmtId="3" fontId="0" fillId="0" borderId="0" xfId="0" applyNumberFormat="1" applyFill="1"/>
    <xf numFmtId="0" fontId="11" fillId="0" borderId="0" xfId="0" applyFont="1" applyFill="1" applyBorder="1" applyProtection="1">
      <protection locked="0"/>
    </xf>
    <xf numFmtId="164" fontId="22" fillId="0" borderId="0" xfId="18" applyFill="1" applyBorder="1"/>
    <xf numFmtId="37" fontId="9" fillId="0" borderId="0" xfId="0" applyNumberFormat="1" applyFont="1" applyFill="1" applyBorder="1" applyProtection="1"/>
    <xf numFmtId="37" fontId="17" fillId="0" borderId="0" xfId="0" applyNumberFormat="1" applyFont="1" applyFill="1" applyBorder="1" applyProtection="1"/>
    <xf numFmtId="0" fontId="24" fillId="0" borderId="0" xfId="0" applyFont="1" applyFill="1"/>
    <xf numFmtId="1" fontId="25" fillId="0" borderId="0" xfId="0" applyNumberFormat="1" applyFont="1" applyFill="1" applyBorder="1"/>
    <xf numFmtId="1" fontId="9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/>
    <xf numFmtId="0" fontId="14" fillId="0" borderId="0" xfId="0" applyFont="1" applyFill="1" applyBorder="1" applyAlignment="1" applyProtection="1"/>
    <xf numFmtId="0" fontId="0" fillId="0" borderId="0" xfId="0" applyBorder="1"/>
    <xf numFmtId="164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3" fontId="31" fillId="0" borderId="0" xfId="11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/>
    <xf numFmtId="0" fontId="29" fillId="0" borderId="0" xfId="0" quotePrefix="1" applyFont="1" applyFill="1" applyBorder="1" applyAlignment="1" applyProtection="1">
      <alignment horizontal="left"/>
    </xf>
    <xf numFmtId="166" fontId="35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</xf>
    <xf numFmtId="0" fontId="20" fillId="0" borderId="0" xfId="0" applyFont="1" applyFill="1"/>
    <xf numFmtId="164" fontId="9" fillId="0" borderId="0" xfId="16" applyFont="1" applyFill="1" applyBorder="1" applyAlignment="1" applyProtection="1"/>
    <xf numFmtId="164" fontId="9" fillId="0" borderId="0" xfId="16" applyFont="1" applyFill="1" applyBorder="1"/>
    <xf numFmtId="164" fontId="22" fillId="0" borderId="0" xfId="16" applyFill="1" applyBorder="1"/>
    <xf numFmtId="164" fontId="22" fillId="0" borderId="0" xfId="16" applyFill="1"/>
    <xf numFmtId="164" fontId="22" fillId="0" borderId="0" xfId="16" applyFill="1" applyBorder="1" applyAlignment="1">
      <alignment horizontal="centerContinuous"/>
    </xf>
    <xf numFmtId="164" fontId="9" fillId="0" borderId="0" xfId="16" applyFont="1" applyFill="1" applyBorder="1" applyAlignment="1"/>
    <xf numFmtId="164" fontId="22" fillId="0" borderId="0" xfId="16" applyFill="1" applyAlignment="1"/>
    <xf numFmtId="164" fontId="28" fillId="0" borderId="0" xfId="16" applyFont="1" applyFill="1" applyBorder="1" applyAlignment="1">
      <alignment horizontal="centerContinuous"/>
    </xf>
    <xf numFmtId="164" fontId="37" fillId="0" borderId="0" xfId="16" applyFont="1" applyFill="1" applyBorder="1"/>
    <xf numFmtId="164" fontId="38" fillId="0" borderId="0" xfId="16" applyFont="1" applyFill="1" applyBorder="1"/>
    <xf numFmtId="0" fontId="41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164" fontId="22" fillId="0" borderId="0" xfId="10" applyFill="1" applyBorder="1"/>
    <xf numFmtId="164" fontId="22" fillId="0" borderId="0" xfId="10" applyFill="1"/>
    <xf numFmtId="164" fontId="42" fillId="0" borderId="0" xfId="10" applyFont="1" applyFill="1" applyBorder="1" applyAlignment="1">
      <alignment horizontal="centerContinuous"/>
    </xf>
    <xf numFmtId="164" fontId="22" fillId="0" borderId="0" xfId="10" applyFill="1" applyBorder="1" applyAlignment="1">
      <alignment horizontal="centerContinuous"/>
    </xf>
    <xf numFmtId="164" fontId="22" fillId="0" borderId="0" xfId="10" applyFill="1" applyBorder="1" applyProtection="1"/>
    <xf numFmtId="0" fontId="8" fillId="0" borderId="0" xfId="13" applyBorder="1"/>
    <xf numFmtId="0" fontId="8" fillId="0" borderId="0" xfId="13" applyFill="1"/>
    <xf numFmtId="0" fontId="8" fillId="0" borderId="0" xfId="13"/>
    <xf numFmtId="0" fontId="8" fillId="0" borderId="0" xfId="13" applyFont="1"/>
    <xf numFmtId="0" fontId="8" fillId="0" borderId="0" xfId="13" applyFill="1" applyBorder="1"/>
    <xf numFmtId="0" fontId="8" fillId="0" borderId="0" xfId="13" applyFill="1" applyBorder="1" applyProtection="1"/>
    <xf numFmtId="179" fontId="27" fillId="0" borderId="0" xfId="10" applyNumberFormat="1" applyFont="1" applyFill="1" applyBorder="1" applyAlignment="1">
      <alignment horizontal="right" vertical="center"/>
    </xf>
    <xf numFmtId="164" fontId="44" fillId="0" borderId="0" xfId="10" applyFont="1" applyFill="1" applyBorder="1" applyAlignment="1">
      <alignment horizontal="left"/>
    </xf>
    <xf numFmtId="164" fontId="43" fillId="0" borderId="0" xfId="10" applyFont="1" applyFill="1" applyBorder="1" applyAlignment="1">
      <alignment horizontal="center"/>
    </xf>
    <xf numFmtId="164" fontId="43" fillId="0" borderId="0" xfId="10" applyFont="1" applyFill="1" applyBorder="1"/>
    <xf numFmtId="0" fontId="27" fillId="0" borderId="0" xfId="13" applyFont="1" applyFill="1" applyBorder="1" applyAlignment="1">
      <alignment horizontal="left" vertical="center"/>
    </xf>
    <xf numFmtId="180" fontId="27" fillId="0" borderId="0" xfId="13" applyNumberFormat="1" applyFont="1" applyFill="1" applyBorder="1"/>
    <xf numFmtId="179" fontId="27" fillId="0" borderId="0" xfId="13" applyNumberFormat="1" applyFont="1" applyFill="1" applyBorder="1" applyAlignment="1">
      <alignment horizontal="right" vertical="center"/>
    </xf>
    <xf numFmtId="0" fontId="27" fillId="0" borderId="0" xfId="13" applyFont="1" applyFill="1" applyBorder="1"/>
    <xf numFmtId="0" fontId="27" fillId="0" borderId="0" xfId="13" applyFont="1" applyFill="1" applyBorder="1" applyAlignment="1">
      <alignment horizontal="center" vertical="center"/>
    </xf>
    <xf numFmtId="0" fontId="9" fillId="0" borderId="0" xfId="17" applyFont="1" applyFill="1" applyBorder="1"/>
    <xf numFmtId="0" fontId="17" fillId="0" borderId="0" xfId="17" applyFont="1" applyFill="1" applyBorder="1"/>
    <xf numFmtId="0" fontId="8" fillId="0" borderId="0" xfId="17" applyFill="1" applyBorder="1"/>
    <xf numFmtId="0" fontId="8" fillId="0" borderId="0" xfId="17" applyFill="1"/>
    <xf numFmtId="0" fontId="16" fillId="0" borderId="0" xfId="17" applyFont="1" applyFill="1" applyBorder="1" applyAlignment="1" applyProtection="1"/>
    <xf numFmtId="164" fontId="9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164" fontId="48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/>
    <xf numFmtId="0" fontId="49" fillId="0" borderId="0" xfId="0" applyFont="1" applyFill="1" applyBorder="1"/>
    <xf numFmtId="0" fontId="40" fillId="0" borderId="0" xfId="0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51" fillId="0" borderId="0" xfId="0" applyFont="1" applyFill="1" applyBorder="1"/>
    <xf numFmtId="0" fontId="52" fillId="0" borderId="0" xfId="0" applyFont="1" applyFill="1" applyBorder="1" applyProtection="1"/>
    <xf numFmtId="0" fontId="53" fillId="0" borderId="0" xfId="0" applyFont="1" applyFill="1" applyBorder="1" applyProtection="1"/>
    <xf numFmtId="37" fontId="47" fillId="0" borderId="0" xfId="15"/>
    <xf numFmtId="37" fontId="46" fillId="0" borderId="0" xfId="15" applyFont="1" applyAlignment="1">
      <alignment horizontal="centerContinuous"/>
    </xf>
    <xf numFmtId="37" fontId="55" fillId="0" borderId="0" xfId="15" applyFont="1" applyAlignment="1">
      <alignment horizontal="centerContinuous"/>
    </xf>
    <xf numFmtId="170" fontId="8" fillId="0" borderId="0" xfId="15" applyNumberFormat="1" applyFont="1" applyAlignment="1">
      <alignment horizontal="right" vertical="center"/>
    </xf>
    <xf numFmtId="170" fontId="47" fillId="0" borderId="0" xfId="15" applyNumberFormat="1" applyAlignment="1">
      <alignment horizontal="center" vertical="center"/>
    </xf>
    <xf numFmtId="37" fontId="21" fillId="0" borderId="0" xfId="6" applyNumberFormat="1" applyAlignment="1" applyProtection="1"/>
    <xf numFmtId="37" fontId="32" fillId="0" borderId="0" xfId="15" applyFont="1" applyAlignment="1">
      <alignment horizontal="centerContinuous"/>
    </xf>
    <xf numFmtId="3" fontId="39" fillId="0" borderId="0" xfId="0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185" fontId="54" fillId="0" borderId="0" xfId="0" applyNumberFormat="1" applyFont="1" applyFill="1" applyBorder="1" applyAlignment="1" applyProtection="1">
      <alignment horizontal="right"/>
    </xf>
    <xf numFmtId="3" fontId="58" fillId="0" borderId="0" xfId="0" applyNumberFormat="1" applyFont="1" applyFill="1" applyBorder="1" applyAlignment="1" applyProtection="1">
      <alignment horizontal="right"/>
    </xf>
    <xf numFmtId="168" fontId="22" fillId="0" borderId="0" xfId="16" applyNumberFormat="1" applyFill="1" applyBorder="1"/>
    <xf numFmtId="3" fontId="41" fillId="0" borderId="0" xfId="0" applyNumberFormat="1" applyFont="1" applyFill="1" applyBorder="1" applyAlignment="1" applyProtection="1">
      <alignment horizontal="right"/>
    </xf>
    <xf numFmtId="185" fontId="56" fillId="0" borderId="0" xfId="0" applyNumberFormat="1" applyFont="1" applyFill="1" applyBorder="1" applyAlignment="1" applyProtection="1">
      <alignment horizontal="right"/>
    </xf>
    <xf numFmtId="3" fontId="57" fillId="0" borderId="0" xfId="0" applyNumberFormat="1" applyFont="1" applyFill="1" applyBorder="1" applyAlignment="1" applyProtection="1">
      <alignment horizontal="right"/>
    </xf>
    <xf numFmtId="166" fontId="41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41" fillId="0" borderId="0" xfId="0" applyNumberFormat="1" applyFont="1" applyFill="1" applyBorder="1" applyAlignment="1" applyProtection="1">
      <alignment horizontal="right" vertical="center"/>
      <protection locked="0"/>
    </xf>
    <xf numFmtId="185" fontId="56" fillId="0" borderId="0" xfId="0" applyNumberFormat="1" applyFont="1" applyFill="1" applyBorder="1" applyAlignment="1" applyProtection="1">
      <alignment horizontal="right" vertical="center"/>
    </xf>
    <xf numFmtId="3" fontId="57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quotePrefix="1" applyFont="1" applyFill="1" applyBorder="1" applyAlignment="1" applyProtection="1">
      <alignment horizontal="left"/>
    </xf>
    <xf numFmtId="37" fontId="63" fillId="0" borderId="0" xfId="11" applyFont="1" applyFill="1" applyBorder="1" applyAlignment="1" applyProtection="1">
      <alignment horizontal="left" vertical="center"/>
    </xf>
    <xf numFmtId="3" fontId="31" fillId="0" borderId="0" xfId="11" applyNumberFormat="1" applyFont="1" applyFill="1" applyBorder="1" applyAlignment="1" applyProtection="1">
      <alignment horizontal="right" vertical="center"/>
      <protection locked="0"/>
    </xf>
    <xf numFmtId="177" fontId="62" fillId="0" borderId="0" xfId="11" applyNumberFormat="1" applyFont="1" applyFill="1" applyBorder="1" applyAlignment="1" applyProtection="1">
      <alignment horizontal="right" vertical="center"/>
    </xf>
    <xf numFmtId="177" fontId="62" fillId="0" borderId="0" xfId="11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left"/>
    </xf>
    <xf numFmtId="0" fontId="36" fillId="0" borderId="0" xfId="0" quotePrefix="1" applyFont="1" applyFill="1" applyBorder="1" applyAlignment="1">
      <alignment horizontal="left" vertical="center"/>
    </xf>
    <xf numFmtId="0" fontId="64" fillId="0" borderId="0" xfId="0" applyFont="1" applyFill="1" applyBorder="1"/>
    <xf numFmtId="0" fontId="64" fillId="0" borderId="0" xfId="0" applyFont="1" applyFill="1" applyBorder="1" applyAlignment="1">
      <alignment horizontal="right"/>
    </xf>
    <xf numFmtId="0" fontId="65" fillId="0" borderId="0" xfId="0" applyFont="1" applyFill="1" applyBorder="1"/>
    <xf numFmtId="0" fontId="66" fillId="0" borderId="0" xfId="0" applyFont="1" applyFill="1" applyBorder="1"/>
    <xf numFmtId="164" fontId="74" fillId="0" borderId="0" xfId="16" applyFont="1" applyFill="1" applyBorder="1" applyAlignment="1" applyProtection="1"/>
    <xf numFmtId="164" fontId="74" fillId="0" borderId="0" xfId="16" applyFont="1" applyFill="1" applyBorder="1"/>
    <xf numFmtId="164" fontId="75" fillId="0" borderId="0" xfId="16" applyFont="1" applyFill="1" applyBorder="1"/>
    <xf numFmtId="164" fontId="75" fillId="0" borderId="0" xfId="16" applyFont="1" applyFill="1"/>
    <xf numFmtId="164" fontId="75" fillId="0" borderId="0" xfId="16" applyFont="1" applyFill="1" applyBorder="1" applyAlignment="1">
      <alignment horizontal="centerContinuous"/>
    </xf>
    <xf numFmtId="164" fontId="74" fillId="0" borderId="0" xfId="16" applyFont="1" applyFill="1" applyBorder="1" applyAlignment="1"/>
    <xf numFmtId="164" fontId="75" fillId="0" borderId="0" xfId="16" applyFont="1" applyFill="1" applyAlignment="1"/>
    <xf numFmtId="164" fontId="76" fillId="0" borderId="0" xfId="16" applyFont="1" applyFill="1" applyBorder="1" applyAlignment="1">
      <alignment horizontal="centerContinuous"/>
    </xf>
    <xf numFmtId="164" fontId="77" fillId="0" borderId="82" xfId="16" applyFont="1" applyFill="1" applyBorder="1" applyAlignment="1" applyProtection="1">
      <protection locked="0"/>
    </xf>
    <xf numFmtId="3" fontId="77" fillId="0" borderId="83" xfId="16" applyNumberFormat="1" applyFont="1" applyFill="1" applyBorder="1" applyProtection="1"/>
    <xf numFmtId="166" fontId="77" fillId="0" borderId="83" xfId="16" applyNumberFormat="1" applyFont="1" applyFill="1" applyBorder="1" applyAlignment="1" applyProtection="1">
      <alignment horizontal="right"/>
    </xf>
    <xf numFmtId="0" fontId="77" fillId="0" borderId="84" xfId="0" applyFont="1" applyFill="1" applyBorder="1" applyAlignment="1" applyProtection="1">
      <protection locked="0"/>
    </xf>
    <xf numFmtId="0" fontId="79" fillId="0" borderId="84" xfId="0" applyFont="1" applyFill="1" applyBorder="1" applyAlignment="1" applyProtection="1">
      <protection locked="0"/>
    </xf>
    <xf numFmtId="3" fontId="75" fillId="0" borderId="0" xfId="16" applyNumberFormat="1" applyFont="1" applyFill="1"/>
    <xf numFmtId="168" fontId="75" fillId="0" borderId="0" xfId="16" applyNumberFormat="1" applyFont="1" applyFill="1"/>
    <xf numFmtId="164" fontId="67" fillId="0" borderId="0" xfId="16" applyFont="1" applyFill="1" applyBorder="1"/>
    <xf numFmtId="164" fontId="76" fillId="0" borderId="0" xfId="16" applyFont="1" applyFill="1"/>
    <xf numFmtId="0" fontId="84" fillId="0" borderId="0" xfId="0" applyFont="1" applyFill="1"/>
    <xf numFmtId="0" fontId="68" fillId="0" borderId="0" xfId="0" applyFont="1" applyFill="1" applyBorder="1"/>
    <xf numFmtId="0" fontId="84" fillId="0" borderId="0" xfId="0" applyFont="1" applyFill="1" applyAlignment="1">
      <alignment vertical="center"/>
    </xf>
    <xf numFmtId="0" fontId="74" fillId="0" borderId="0" xfId="0" applyFont="1" applyFill="1" applyBorder="1"/>
    <xf numFmtId="0" fontId="88" fillId="0" borderId="0" xfId="0" applyFont="1" applyFill="1" applyBorder="1"/>
    <xf numFmtId="0" fontId="60" fillId="0" borderId="0" xfId="0" applyFont="1" applyFill="1"/>
    <xf numFmtId="0" fontId="60" fillId="0" borderId="0" xfId="0" applyFont="1" applyFill="1" applyBorder="1"/>
    <xf numFmtId="0" fontId="68" fillId="0" borderId="4" xfId="0" applyFont="1" applyFill="1" applyBorder="1"/>
    <xf numFmtId="0" fontId="84" fillId="0" borderId="0" xfId="0" applyFont="1"/>
    <xf numFmtId="0" fontId="68" fillId="0" borderId="0" xfId="0" applyFont="1" applyFill="1" applyBorder="1" applyAlignment="1">
      <alignment horizontal="center"/>
    </xf>
    <xf numFmtId="0" fontId="68" fillId="0" borderId="10" xfId="0" applyFont="1" applyFill="1" applyBorder="1"/>
    <xf numFmtId="3" fontId="84" fillId="0" borderId="0" xfId="0" applyNumberFormat="1" applyFont="1"/>
    <xf numFmtId="0" fontId="92" fillId="0" borderId="0" xfId="0" applyFont="1" applyFill="1" applyBorder="1"/>
    <xf numFmtId="0" fontId="93" fillId="0" borderId="0" xfId="0" applyFont="1" applyFill="1"/>
    <xf numFmtId="0" fontId="93" fillId="0" borderId="0" xfId="0" applyFont="1"/>
    <xf numFmtId="0" fontId="93" fillId="0" borderId="0" xfId="0" applyFont="1" applyFill="1" applyBorder="1"/>
    <xf numFmtId="0" fontId="92" fillId="0" borderId="4" xfId="0" applyFont="1" applyFill="1" applyBorder="1"/>
    <xf numFmtId="0" fontId="92" fillId="0" borderId="0" xfId="0" applyFont="1" applyFill="1" applyBorder="1" applyAlignment="1">
      <alignment horizontal="center"/>
    </xf>
    <xf numFmtId="0" fontId="94" fillId="0" borderId="0" xfId="0" applyFont="1" applyFill="1" applyBorder="1" applyAlignment="1" applyProtection="1">
      <alignment horizontal="center"/>
    </xf>
    <xf numFmtId="0" fontId="92" fillId="0" borderId="10" xfId="0" applyFont="1" applyFill="1" applyBorder="1"/>
    <xf numFmtId="0" fontId="93" fillId="0" borderId="10" xfId="0" applyFont="1" applyFill="1" applyBorder="1"/>
    <xf numFmtId="3" fontId="93" fillId="0" borderId="0" xfId="0" applyNumberFormat="1" applyFont="1"/>
    <xf numFmtId="0" fontId="60" fillId="0" borderId="0" xfId="0" applyFont="1"/>
    <xf numFmtId="164" fontId="74" fillId="0" borderId="6" xfId="18" applyFont="1" applyFill="1" applyBorder="1"/>
    <xf numFmtId="164" fontId="74" fillId="0" borderId="0" xfId="18" applyFont="1" applyFill="1" applyBorder="1"/>
    <xf numFmtId="164" fontId="74" fillId="0" borderId="11" xfId="18" applyFont="1" applyFill="1" applyBorder="1"/>
    <xf numFmtId="164" fontId="74" fillId="0" borderId="10" xfId="18" applyFont="1" applyFill="1" applyBorder="1"/>
    <xf numFmtId="0" fontId="74" fillId="0" borderId="13" xfId="0" applyFont="1" applyFill="1" applyBorder="1"/>
    <xf numFmtId="0" fontId="75" fillId="0" borderId="0" xfId="0" applyFont="1" applyFill="1"/>
    <xf numFmtId="164" fontId="67" fillId="0" borderId="6" xfId="18" applyFont="1" applyFill="1" applyBorder="1" applyAlignment="1" applyProtection="1">
      <alignment horizontal="left" vertical="center"/>
    </xf>
    <xf numFmtId="41" fontId="67" fillId="0" borderId="4" xfId="0" applyNumberFormat="1" applyFont="1" applyFill="1" applyBorder="1" applyAlignment="1" applyProtection="1">
      <alignment vertical="center"/>
    </xf>
    <xf numFmtId="41" fontId="67" fillId="0" borderId="5" xfId="0" applyNumberFormat="1" applyFont="1" applyFill="1" applyBorder="1" applyAlignment="1" applyProtection="1">
      <alignment vertical="center"/>
    </xf>
    <xf numFmtId="164" fontId="74" fillId="0" borderId="0" xfId="18" applyFont="1" applyFill="1" applyBorder="1" applyAlignment="1">
      <alignment horizontal="right" vertical="center"/>
    </xf>
    <xf numFmtId="41" fontId="74" fillId="0" borderId="4" xfId="0" applyNumberFormat="1" applyFont="1" applyFill="1" applyBorder="1" applyAlignment="1">
      <alignment vertical="center"/>
    </xf>
    <xf numFmtId="41" fontId="75" fillId="0" borderId="0" xfId="0" applyNumberFormat="1" applyFont="1" applyFill="1"/>
    <xf numFmtId="164" fontId="74" fillId="0" borderId="0" xfId="18" applyFont="1" applyFill="1" applyBorder="1" applyAlignment="1" applyProtection="1">
      <alignment horizontal="right" vertical="center"/>
    </xf>
    <xf numFmtId="41" fontId="74" fillId="0" borderId="4" xfId="0" applyNumberFormat="1" applyFont="1" applyFill="1" applyBorder="1" applyAlignment="1" applyProtection="1">
      <alignment vertical="center"/>
    </xf>
    <xf numFmtId="164" fontId="74" fillId="0" borderId="0" xfId="18" applyFont="1" applyFill="1" applyBorder="1" applyAlignment="1">
      <alignment vertical="center"/>
    </xf>
    <xf numFmtId="164" fontId="96" fillId="0" borderId="11" xfId="18" applyFont="1" applyFill="1" applyBorder="1" applyAlignment="1">
      <alignment horizontal="center" vertical="center"/>
    </xf>
    <xf numFmtId="41" fontId="74" fillId="0" borderId="14" xfId="0" applyNumberFormat="1" applyFont="1" applyFill="1" applyBorder="1" applyAlignment="1">
      <alignment vertical="center"/>
    </xf>
    <xf numFmtId="164" fontId="67" fillId="0" borderId="0" xfId="18" applyFont="1" applyFill="1" applyBorder="1" applyAlignment="1" applyProtection="1">
      <alignment vertical="center"/>
    </xf>
    <xf numFmtId="41" fontId="74" fillId="0" borderId="5" xfId="0" applyNumberFormat="1" applyFont="1" applyFill="1" applyBorder="1" applyProtection="1"/>
    <xf numFmtId="41" fontId="74" fillId="0" borderId="5" xfId="0" applyNumberFormat="1" applyFont="1" applyFill="1" applyBorder="1"/>
    <xf numFmtId="164" fontId="74" fillId="0" borderId="0" xfId="18" applyFont="1" applyFill="1" applyBorder="1" applyAlignment="1" applyProtection="1">
      <alignment horizontal="center"/>
    </xf>
    <xf numFmtId="41" fontId="74" fillId="0" borderId="4" xfId="0" applyNumberFormat="1" applyFont="1" applyFill="1" applyBorder="1" applyProtection="1"/>
    <xf numFmtId="41" fontId="74" fillId="0" borderId="4" xfId="0" applyNumberFormat="1" applyFont="1" applyFill="1" applyBorder="1"/>
    <xf numFmtId="164" fontId="67" fillId="0" borderId="0" xfId="18" applyFont="1" applyFill="1" applyBorder="1" applyAlignment="1" applyProtection="1">
      <alignment horizontal="center"/>
    </xf>
    <xf numFmtId="41" fontId="67" fillId="0" borderId="4" xfId="0" applyNumberFormat="1" applyFont="1" applyFill="1" applyBorder="1" applyProtection="1"/>
    <xf numFmtId="0" fontId="74" fillId="0" borderId="0" xfId="0" applyFont="1" applyFill="1" applyBorder="1" applyAlignment="1">
      <alignment vertical="center"/>
    </xf>
    <xf numFmtId="166" fontId="98" fillId="0" borderId="0" xfId="0" applyNumberFormat="1" applyFont="1" applyFill="1" applyBorder="1" applyProtection="1"/>
    <xf numFmtId="164" fontId="74" fillId="0" borderId="4" xfId="12" applyFont="1" applyFill="1" applyBorder="1"/>
    <xf numFmtId="0" fontId="68" fillId="0" borderId="0" xfId="0" applyFont="1" applyFill="1" applyBorder="1" applyAlignment="1">
      <alignment vertical="center"/>
    </xf>
    <xf numFmtId="0" fontId="69" fillId="0" borderId="3" xfId="0" applyFont="1" applyFill="1" applyBorder="1" applyAlignment="1" applyProtection="1">
      <alignment horizontal="center" vertical="center"/>
    </xf>
    <xf numFmtId="37" fontId="68" fillId="0" borderId="2" xfId="0" applyNumberFormat="1" applyFont="1" applyFill="1" applyBorder="1" applyAlignment="1" applyProtection="1">
      <alignment horizontal="center" vertical="center"/>
    </xf>
    <xf numFmtId="37" fontId="68" fillId="0" borderId="2" xfId="0" applyNumberFormat="1" applyFont="1" applyFill="1" applyBorder="1" applyAlignment="1" applyProtection="1">
      <alignment vertical="center"/>
    </xf>
    <xf numFmtId="0" fontId="68" fillId="0" borderId="10" xfId="0" applyFont="1" applyFill="1" applyBorder="1" applyAlignment="1">
      <alignment vertical="center"/>
    </xf>
    <xf numFmtId="0" fontId="69" fillId="0" borderId="12" xfId="0" applyFont="1" applyFill="1" applyBorder="1" applyAlignment="1" applyProtection="1">
      <alignment horizontal="center" vertical="center"/>
    </xf>
    <xf numFmtId="37" fontId="69" fillId="0" borderId="18" xfId="0" applyNumberFormat="1" applyFont="1" applyFill="1" applyBorder="1" applyAlignment="1" applyProtection="1">
      <alignment vertical="center"/>
    </xf>
    <xf numFmtId="0" fontId="69" fillId="0" borderId="3" xfId="0" applyFont="1" applyFill="1" applyBorder="1" applyAlignment="1" applyProtection="1">
      <alignment horizontal="center"/>
    </xf>
    <xf numFmtId="37" fontId="68" fillId="0" borderId="2" xfId="0" applyNumberFormat="1" applyFont="1" applyFill="1" applyBorder="1" applyProtection="1"/>
    <xf numFmtId="0" fontId="69" fillId="0" borderId="12" xfId="0" applyFont="1" applyFill="1" applyBorder="1" applyAlignment="1" applyProtection="1">
      <alignment horizontal="center"/>
    </xf>
    <xf numFmtId="37" fontId="69" fillId="0" borderId="18" xfId="0" applyNumberFormat="1" applyFont="1" applyFill="1" applyBorder="1" applyProtection="1"/>
    <xf numFmtId="37" fontId="69" fillId="0" borderId="2" xfId="0" applyNumberFormat="1" applyFont="1" applyFill="1" applyBorder="1" applyAlignment="1" applyProtection="1">
      <alignment vertical="center"/>
    </xf>
    <xf numFmtId="0" fontId="68" fillId="0" borderId="0" xfId="0" applyFont="1" applyFill="1" applyBorder="1" applyAlignment="1" applyProtection="1">
      <alignment horizontal="center"/>
    </xf>
    <xf numFmtId="37" fontId="68" fillId="0" borderId="0" xfId="0" applyNumberFormat="1" applyFont="1" applyFill="1" applyBorder="1" applyProtection="1"/>
    <xf numFmtId="166" fontId="68" fillId="0" borderId="0" xfId="0" applyNumberFormat="1" applyFont="1" applyFill="1" applyBorder="1" applyProtection="1"/>
    <xf numFmtId="0" fontId="32" fillId="0" borderId="0" xfId="0" applyFont="1" applyFill="1"/>
    <xf numFmtId="0" fontId="23" fillId="0" borderId="0" xfId="0" applyFont="1" applyFill="1"/>
    <xf numFmtId="0" fontId="68" fillId="0" borderId="16" xfId="0" applyFont="1" applyFill="1" applyBorder="1"/>
    <xf numFmtId="0" fontId="84" fillId="0" borderId="0" xfId="0" applyFont="1" applyBorder="1"/>
    <xf numFmtId="165" fontId="88" fillId="0" borderId="0" xfId="0" applyNumberFormat="1" applyFont="1" applyFill="1" applyBorder="1" applyProtection="1"/>
    <xf numFmtId="0" fontId="88" fillId="0" borderId="0" xfId="0" applyFont="1" applyFill="1" applyBorder="1" applyAlignment="1" applyProtection="1"/>
    <xf numFmtId="0" fontId="92" fillId="0" borderId="16" xfId="0" applyFont="1" applyFill="1" applyBorder="1"/>
    <xf numFmtId="3" fontId="102" fillId="0" borderId="15" xfId="0" applyNumberFormat="1" applyFont="1" applyFill="1" applyBorder="1" applyAlignment="1" applyProtection="1">
      <alignment horizontal="center"/>
      <protection locked="0"/>
    </xf>
    <xf numFmtId="0" fontId="92" fillId="0" borderId="16" xfId="0" applyFont="1" applyFill="1" applyBorder="1" applyAlignment="1" applyProtection="1">
      <alignment horizontal="left"/>
    </xf>
    <xf numFmtId="3" fontId="103" fillId="0" borderId="4" xfId="0" applyNumberFormat="1" applyFont="1" applyFill="1" applyBorder="1" applyAlignment="1" applyProtection="1">
      <alignment horizontal="right"/>
      <protection locked="0"/>
    </xf>
    <xf numFmtId="3" fontId="103" fillId="0" borderId="4" xfId="0" applyNumberFormat="1" applyFont="1" applyFill="1" applyBorder="1" applyAlignment="1" applyProtection="1">
      <alignment horizontal="right"/>
    </xf>
    <xf numFmtId="3" fontId="92" fillId="0" borderId="4" xfId="0" applyNumberFormat="1" applyFont="1" applyFill="1" applyBorder="1" applyAlignment="1" applyProtection="1">
      <alignment horizontal="right"/>
      <protection locked="0"/>
    </xf>
    <xf numFmtId="3" fontId="104" fillId="0" borderId="4" xfId="0" applyNumberFormat="1" applyFont="1" applyFill="1" applyBorder="1" applyAlignment="1" applyProtection="1">
      <alignment horizontal="right"/>
    </xf>
    <xf numFmtId="177" fontId="104" fillId="0" borderId="0" xfId="0" applyNumberFormat="1" applyFont="1" applyFill="1" applyBorder="1" applyAlignment="1" applyProtection="1">
      <alignment horizontal="left"/>
    </xf>
    <xf numFmtId="0" fontId="92" fillId="0" borderId="16" xfId="0" applyFont="1" applyFill="1" applyBorder="1" applyAlignment="1">
      <alignment horizontal="left"/>
    </xf>
    <xf numFmtId="3" fontId="103" fillId="0" borderId="4" xfId="0" applyNumberFormat="1" applyFont="1" applyFill="1" applyBorder="1" applyAlignment="1">
      <alignment horizontal="right"/>
    </xf>
    <xf numFmtId="3" fontId="104" fillId="0" borderId="4" xfId="0" applyNumberFormat="1" applyFont="1" applyFill="1" applyBorder="1" applyAlignment="1">
      <alignment horizontal="right"/>
    </xf>
    <xf numFmtId="0" fontId="104" fillId="0" borderId="4" xfId="0" applyFont="1" applyFill="1" applyBorder="1" applyAlignment="1" applyProtection="1">
      <alignment horizontal="right"/>
    </xf>
    <xf numFmtId="37" fontId="104" fillId="0" borderId="4" xfId="0" applyNumberFormat="1" applyFont="1" applyFill="1" applyBorder="1" applyAlignment="1" applyProtection="1">
      <alignment horizontal="right"/>
    </xf>
    <xf numFmtId="3" fontId="92" fillId="0" borderId="4" xfId="0" applyNumberFormat="1" applyFont="1" applyFill="1" applyBorder="1" applyAlignment="1" applyProtection="1">
      <alignment horizontal="right"/>
    </xf>
    <xf numFmtId="0" fontId="105" fillId="0" borderId="15" xfId="0" applyFont="1" applyFill="1" applyBorder="1" applyAlignment="1">
      <alignment horizontal="left"/>
    </xf>
    <xf numFmtId="3" fontId="106" fillId="0" borderId="4" xfId="0" applyNumberFormat="1" applyFont="1" applyFill="1" applyBorder="1" applyAlignment="1" applyProtection="1">
      <alignment horizontal="right"/>
      <protection locked="0"/>
    </xf>
    <xf numFmtId="3" fontId="92" fillId="0" borderId="4" xfId="0" applyNumberFormat="1" applyFont="1" applyFill="1" applyBorder="1" applyAlignment="1">
      <alignment horizontal="right"/>
    </xf>
    <xf numFmtId="0" fontId="93" fillId="0" borderId="0" xfId="0" applyFont="1" applyBorder="1"/>
    <xf numFmtId="177" fontId="104" fillId="0" borderId="10" xfId="0" applyNumberFormat="1" applyFont="1" applyFill="1" applyBorder="1" applyAlignment="1" applyProtection="1">
      <alignment horizontal="left"/>
    </xf>
    <xf numFmtId="0" fontId="92" fillId="0" borderId="6" xfId="0" applyFont="1" applyFill="1" applyBorder="1"/>
    <xf numFmtId="0" fontId="94" fillId="0" borderId="6" xfId="0" applyFont="1" applyFill="1" applyBorder="1" applyAlignment="1" applyProtection="1">
      <alignment horizontal="center"/>
    </xf>
    <xf numFmtId="0" fontId="92" fillId="0" borderId="44" xfId="0" applyFont="1" applyFill="1" applyBorder="1" applyAlignment="1">
      <alignment horizontal="center"/>
    </xf>
    <xf numFmtId="3" fontId="92" fillId="0" borderId="5" xfId="0" applyNumberFormat="1" applyFont="1" applyFill="1" applyBorder="1" applyAlignment="1">
      <alignment horizontal="right"/>
    </xf>
    <xf numFmtId="3" fontId="104" fillId="0" borderId="5" xfId="0" applyNumberFormat="1" applyFont="1" applyFill="1" applyBorder="1" applyAlignment="1">
      <alignment horizontal="right"/>
    </xf>
    <xf numFmtId="0" fontId="104" fillId="0" borderId="5" xfId="0" applyFont="1" applyFill="1" applyBorder="1" applyAlignment="1" applyProtection="1">
      <alignment horizontal="right"/>
    </xf>
    <xf numFmtId="177" fontId="104" fillId="0" borderId="6" xfId="0" applyNumberFormat="1" applyFont="1" applyFill="1" applyBorder="1" applyAlignment="1" applyProtection="1">
      <alignment horizontal="left"/>
    </xf>
    <xf numFmtId="0" fontId="105" fillId="0" borderId="16" xfId="0" applyFont="1" applyFill="1" applyBorder="1" applyAlignment="1">
      <alignment horizontal="center"/>
    </xf>
    <xf numFmtId="3" fontId="105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>
      <alignment horizontal="right"/>
    </xf>
    <xf numFmtId="3" fontId="107" fillId="0" borderId="4" xfId="0" applyNumberFormat="1" applyFont="1" applyFill="1" applyBorder="1" applyAlignment="1" applyProtection="1">
      <alignment horizontal="right"/>
    </xf>
    <xf numFmtId="37" fontId="94" fillId="0" borderId="10" xfId="0" applyNumberFormat="1" applyFont="1" applyFill="1" applyBorder="1" applyAlignment="1" applyProtection="1">
      <alignment horizontal="center"/>
    </xf>
    <xf numFmtId="0" fontId="92" fillId="0" borderId="45" xfId="0" applyFont="1" applyFill="1" applyBorder="1"/>
    <xf numFmtId="0" fontId="92" fillId="0" borderId="13" xfId="0" applyFont="1" applyFill="1" applyBorder="1"/>
    <xf numFmtId="0" fontId="92" fillId="0" borderId="13" xfId="0" applyFont="1" applyFill="1" applyBorder="1" applyAlignment="1">
      <alignment horizontal="center"/>
    </xf>
    <xf numFmtId="0" fontId="92" fillId="0" borderId="13" xfId="0" applyFont="1" applyFill="1" applyBorder="1" applyAlignment="1">
      <alignment horizontal="right"/>
    </xf>
    <xf numFmtId="0" fontId="93" fillId="0" borderId="10" xfId="0" applyFont="1" applyBorder="1"/>
    <xf numFmtId="0" fontId="92" fillId="0" borderId="10" xfId="0" applyFont="1" applyFill="1" applyBorder="1" applyAlignment="1">
      <alignment horizontal="left"/>
    </xf>
    <xf numFmtId="3" fontId="102" fillId="0" borderId="4" xfId="0" applyNumberFormat="1" applyFont="1" applyFill="1" applyBorder="1" applyAlignment="1" applyProtection="1">
      <alignment horizontal="right"/>
    </xf>
    <xf numFmtId="3" fontId="91" fillId="0" borderId="4" xfId="0" applyNumberFormat="1" applyFont="1" applyFill="1" applyBorder="1" applyAlignment="1" applyProtection="1">
      <alignment horizontal="right"/>
    </xf>
    <xf numFmtId="3" fontId="91" fillId="0" borderId="4" xfId="0" applyNumberFormat="1" applyFont="1" applyFill="1" applyBorder="1" applyAlignment="1" applyProtection="1">
      <alignment horizontal="right"/>
      <protection locked="0"/>
    </xf>
    <xf numFmtId="0" fontId="107" fillId="0" borderId="4" xfId="0" applyFont="1" applyFill="1" applyBorder="1" applyAlignment="1" applyProtection="1">
      <alignment horizontal="right"/>
    </xf>
    <xf numFmtId="178" fontId="107" fillId="0" borderId="0" xfId="0" applyNumberFormat="1" applyFont="1" applyFill="1" applyBorder="1" applyAlignment="1" applyProtection="1">
      <alignment horizontal="right"/>
    </xf>
    <xf numFmtId="3" fontId="102" fillId="0" borderId="4" xfId="0" applyNumberFormat="1" applyFont="1" applyFill="1" applyBorder="1" applyAlignment="1">
      <alignment horizontal="right"/>
    </xf>
    <xf numFmtId="3" fontId="91" fillId="0" borderId="4" xfId="0" applyNumberFormat="1" applyFont="1" applyFill="1" applyBorder="1" applyAlignment="1">
      <alignment horizontal="right"/>
    </xf>
    <xf numFmtId="3" fontId="91" fillId="0" borderId="4" xfId="0" applyNumberFormat="1" applyFont="1" applyFill="1" applyBorder="1" applyProtection="1"/>
    <xf numFmtId="3" fontId="109" fillId="0" borderId="4" xfId="0" applyNumberFormat="1" applyFont="1" applyFill="1" applyBorder="1" applyAlignment="1">
      <alignment horizontal="right"/>
    </xf>
    <xf numFmtId="3" fontId="94" fillId="0" borderId="4" xfId="0" applyNumberFormat="1" applyFont="1" applyFill="1" applyBorder="1" applyAlignment="1">
      <alignment horizontal="right"/>
    </xf>
    <xf numFmtId="3" fontId="94" fillId="0" borderId="5" xfId="0" applyNumberFormat="1" applyFont="1" applyFill="1" applyBorder="1" applyAlignment="1">
      <alignment horizontal="right"/>
    </xf>
    <xf numFmtId="3" fontId="107" fillId="0" borderId="17" xfId="0" applyNumberFormat="1" applyFont="1" applyFill="1" applyBorder="1" applyAlignment="1" applyProtection="1">
      <alignment horizontal="right"/>
    </xf>
    <xf numFmtId="0" fontId="107" fillId="0" borderId="5" xfId="0" applyFont="1" applyFill="1" applyBorder="1" applyAlignment="1" applyProtection="1">
      <alignment horizontal="right"/>
    </xf>
    <xf numFmtId="178" fontId="107" fillId="0" borderId="6" xfId="0" applyNumberFormat="1" applyFont="1" applyFill="1" applyBorder="1" applyAlignment="1" applyProtection="1">
      <alignment horizontal="right"/>
    </xf>
    <xf numFmtId="0" fontId="94" fillId="0" borderId="10" xfId="0" applyFont="1" applyFill="1" applyBorder="1" applyAlignment="1" applyProtection="1">
      <alignment horizontal="center"/>
    </xf>
    <xf numFmtId="168" fontId="92" fillId="0" borderId="13" xfId="0" applyNumberFormat="1" applyFont="1" applyFill="1" applyBorder="1"/>
    <xf numFmtId="177" fontId="93" fillId="0" borderId="10" xfId="0" applyNumberFormat="1" applyFont="1" applyFill="1" applyBorder="1" applyProtection="1"/>
    <xf numFmtId="165" fontId="110" fillId="0" borderId="0" xfId="0" applyNumberFormat="1" applyFont="1" applyFill="1" applyBorder="1" applyProtection="1"/>
    <xf numFmtId="0" fontId="110" fillId="0" borderId="0" xfId="0" applyFont="1" applyFill="1" applyBorder="1"/>
    <xf numFmtId="0" fontId="110" fillId="0" borderId="0" xfId="0" applyFont="1" applyFill="1" applyBorder="1" applyAlignment="1" applyProtection="1"/>
    <xf numFmtId="0" fontId="111" fillId="0" borderId="0" xfId="0" applyFont="1" applyFill="1"/>
    <xf numFmtId="0" fontId="101" fillId="0" borderId="0" xfId="0" applyFont="1" applyFill="1"/>
    <xf numFmtId="0" fontId="77" fillId="0" borderId="0" xfId="0" applyFont="1" applyFill="1" applyBorder="1" applyAlignment="1" applyProtection="1">
      <protection locked="0"/>
    </xf>
    <xf numFmtId="3" fontId="77" fillId="0" borderId="4" xfId="0" applyNumberFormat="1" applyFont="1" applyFill="1" applyBorder="1" applyAlignment="1" applyProtection="1">
      <alignment horizontal="right"/>
    </xf>
    <xf numFmtId="0" fontId="79" fillId="0" borderId="0" xfId="0" applyFont="1" applyFill="1" applyBorder="1" applyAlignment="1" applyProtection="1">
      <protection locked="0"/>
    </xf>
    <xf numFmtId="3" fontId="79" fillId="0" borderId="4" xfId="0" applyNumberFormat="1" applyFont="1" applyFill="1" applyBorder="1" applyAlignment="1" applyProtection="1">
      <alignment horizontal="right"/>
    </xf>
    <xf numFmtId="0" fontId="81" fillId="0" borderId="0" xfId="0" applyFont="1" applyFill="1" applyBorder="1" applyAlignment="1" applyProtection="1">
      <protection locked="0"/>
    </xf>
    <xf numFmtId="3" fontId="77" fillId="0" borderId="0" xfId="0" applyNumberFormat="1" applyFont="1" applyFill="1" applyBorder="1" applyAlignment="1" applyProtection="1">
      <alignment horizontal="right"/>
    </xf>
    <xf numFmtId="3" fontId="86" fillId="17" borderId="40" xfId="0" applyNumberFormat="1" applyFont="1" applyFill="1" applyBorder="1" applyAlignment="1" applyProtection="1">
      <alignment horizontal="right" vertical="center"/>
    </xf>
    <xf numFmtId="3" fontId="77" fillId="17" borderId="40" xfId="0" applyNumberFormat="1" applyFont="1" applyFill="1" applyBorder="1" applyAlignment="1" applyProtection="1">
      <alignment horizontal="right" vertical="center"/>
      <protection locked="0"/>
    </xf>
    <xf numFmtId="0" fontId="94" fillId="0" borderId="0" xfId="0" applyFont="1" applyFill="1" applyBorder="1" applyAlignment="1" applyProtection="1">
      <protection locked="0"/>
    </xf>
    <xf numFmtId="0" fontId="65" fillId="0" borderId="0" xfId="13" applyFont="1" applyFill="1" applyBorder="1"/>
    <xf numFmtId="0" fontId="65" fillId="0" borderId="0" xfId="13" applyFont="1" applyFill="1"/>
    <xf numFmtId="0" fontId="65" fillId="0" borderId="0" xfId="13" applyFont="1"/>
    <xf numFmtId="0" fontId="112" fillId="0" borderId="0" xfId="13" applyFont="1" applyFill="1" applyBorder="1"/>
    <xf numFmtId="164" fontId="113" fillId="0" borderId="0" xfId="10" applyFont="1" applyFill="1" applyBorder="1" applyAlignment="1">
      <alignment horizontal="center" vertical="center"/>
    </xf>
    <xf numFmtId="164" fontId="113" fillId="0" borderId="0" xfId="10" applyFont="1" applyFill="1" applyBorder="1"/>
    <xf numFmtId="0" fontId="112" fillId="0" borderId="0" xfId="13" applyFont="1" applyFill="1"/>
    <xf numFmtId="164" fontId="65" fillId="0" borderId="0" xfId="10" applyFont="1" applyFill="1" applyBorder="1" applyAlignment="1">
      <alignment horizontal="center" vertical="center"/>
    </xf>
    <xf numFmtId="180" fontId="65" fillId="0" borderId="0" xfId="10" applyNumberFormat="1" applyFont="1" applyFill="1" applyBorder="1"/>
    <xf numFmtId="179" fontId="65" fillId="0" borderId="0" xfId="10" applyNumberFormat="1" applyFont="1" applyFill="1" applyBorder="1" applyAlignment="1">
      <alignment horizontal="right" vertical="center"/>
    </xf>
    <xf numFmtId="164" fontId="95" fillId="0" borderId="0" xfId="10" applyFont="1" applyFill="1" applyBorder="1"/>
    <xf numFmtId="0" fontId="65" fillId="0" borderId="0" xfId="17" applyFont="1" applyFill="1"/>
    <xf numFmtId="0" fontId="64" fillId="0" borderId="0" xfId="17" applyFont="1" applyFill="1" applyBorder="1"/>
    <xf numFmtId="174" fontId="65" fillId="0" borderId="0" xfId="17" applyNumberFormat="1" applyFont="1" applyFill="1"/>
    <xf numFmtId="164" fontId="89" fillId="0" borderId="0" xfId="0" applyNumberFormat="1" applyFont="1" applyFill="1" applyBorder="1" applyAlignment="1" applyProtection="1"/>
    <xf numFmtId="182" fontId="89" fillId="0" borderId="10" xfId="0" applyNumberFormat="1" applyFont="1" applyFill="1" applyBorder="1" applyProtection="1"/>
    <xf numFmtId="164" fontId="68" fillId="0" borderId="0" xfId="0" applyNumberFormat="1" applyFont="1" applyFill="1" applyBorder="1" applyProtection="1"/>
    <xf numFmtId="182" fontId="68" fillId="0" borderId="0" xfId="0" applyNumberFormat="1" applyFont="1" applyFill="1" applyBorder="1" applyAlignment="1" applyProtection="1"/>
    <xf numFmtId="37" fontId="68" fillId="0" borderId="74" xfId="0" applyNumberFormat="1" applyFont="1" applyFill="1" applyBorder="1" applyAlignment="1" applyProtection="1">
      <alignment horizontal="right"/>
    </xf>
    <xf numFmtId="168" fontId="68" fillId="0" borderId="75" xfId="0" applyNumberFormat="1" applyFont="1" applyFill="1" applyBorder="1" applyAlignment="1" applyProtection="1">
      <alignment horizontal="right"/>
    </xf>
    <xf numFmtId="184" fontId="68" fillId="0" borderId="74" xfId="0" applyNumberFormat="1" applyFont="1" applyFill="1" applyBorder="1" applyAlignment="1" applyProtection="1">
      <alignment horizontal="right"/>
    </xf>
    <xf numFmtId="37" fontId="69" fillId="0" borderId="0" xfId="0" applyNumberFormat="1" applyFont="1" applyFill="1" applyBorder="1" applyAlignment="1" applyProtection="1">
      <alignment horizontal="right"/>
    </xf>
    <xf numFmtId="39" fontId="69" fillId="0" borderId="4" xfId="0" applyNumberFormat="1" applyFont="1" applyFill="1" applyBorder="1" applyAlignment="1" applyProtection="1">
      <alignment horizontal="right"/>
    </xf>
    <xf numFmtId="3" fontId="69" fillId="0" borderId="4" xfId="0" applyNumberFormat="1" applyFont="1" applyFill="1" applyBorder="1" applyAlignment="1" applyProtection="1">
      <alignment horizontal="right"/>
    </xf>
    <xf numFmtId="168" fontId="69" fillId="0" borderId="4" xfId="0" applyNumberFormat="1" applyFont="1" applyFill="1" applyBorder="1" applyAlignment="1" applyProtection="1">
      <alignment horizontal="right"/>
    </xf>
    <xf numFmtId="182" fontId="68" fillId="0" borderId="0" xfId="0" applyNumberFormat="1" applyFont="1" applyFill="1" applyBorder="1" applyProtection="1"/>
    <xf numFmtId="164" fontId="68" fillId="0" borderId="10" xfId="0" applyNumberFormat="1" applyFont="1" applyFill="1" applyBorder="1" applyProtection="1"/>
    <xf numFmtId="182" fontId="68" fillId="0" borderId="10" xfId="0" applyNumberFormat="1" applyFont="1" applyFill="1" applyBorder="1" applyAlignment="1" applyProtection="1">
      <alignment vertical="center" wrapText="1"/>
    </xf>
    <xf numFmtId="37" fontId="68" fillId="0" borderId="76" xfId="0" applyNumberFormat="1" applyFont="1" applyFill="1" applyBorder="1" applyAlignment="1" applyProtection="1">
      <alignment horizontal="center" vertical="center"/>
    </xf>
    <xf numFmtId="168" fontId="68" fillId="0" borderId="77" xfId="0" applyNumberFormat="1" applyFont="1" applyFill="1" applyBorder="1" applyAlignment="1" applyProtection="1">
      <alignment horizontal="center" vertical="center"/>
    </xf>
    <xf numFmtId="184" fontId="68" fillId="0" borderId="76" xfId="0" applyNumberFormat="1" applyFont="1" applyFill="1" applyBorder="1" applyAlignment="1" applyProtection="1">
      <alignment horizontal="center" vertical="center"/>
    </xf>
    <xf numFmtId="37" fontId="69" fillId="0" borderId="10" xfId="0" applyNumberFormat="1" applyFont="1" applyFill="1" applyBorder="1" applyAlignment="1" applyProtection="1">
      <alignment horizontal="center" vertical="center"/>
    </xf>
    <xf numFmtId="39" fontId="69" fillId="0" borderId="13" xfId="0" applyNumberFormat="1" applyFont="1" applyFill="1" applyBorder="1" applyAlignment="1" applyProtection="1">
      <alignment horizontal="center" vertical="center"/>
    </xf>
    <xf numFmtId="3" fontId="69" fillId="0" borderId="13" xfId="0" applyNumberFormat="1" applyFont="1" applyFill="1" applyBorder="1" applyAlignment="1" applyProtection="1">
      <alignment horizontal="center" vertical="center"/>
    </xf>
    <xf numFmtId="168" fontId="69" fillId="0" borderId="13" xfId="0" applyNumberFormat="1" applyFont="1" applyFill="1" applyBorder="1" applyAlignment="1" applyProtection="1">
      <alignment horizontal="center" vertical="center"/>
    </xf>
    <xf numFmtId="164" fontId="68" fillId="0" borderId="11" xfId="0" applyNumberFormat="1" applyFont="1" applyFill="1" applyBorder="1" applyProtection="1"/>
    <xf numFmtId="182" fontId="60" fillId="0" borderId="11" xfId="0" applyNumberFormat="1" applyFont="1" applyFill="1" applyBorder="1" applyAlignment="1" applyProtection="1">
      <alignment horizontal="left" vertical="center" wrapText="1"/>
    </xf>
    <xf numFmtId="37" fontId="68" fillId="0" borderId="78" xfId="0" applyNumberFormat="1" applyFont="1" applyFill="1" applyBorder="1" applyAlignment="1" applyProtection="1">
      <alignment horizontal="center" vertical="center"/>
    </xf>
    <xf numFmtId="168" fontId="68" fillId="0" borderId="79" xfId="0" applyNumberFormat="1" applyFont="1" applyFill="1" applyBorder="1" applyAlignment="1" applyProtection="1">
      <alignment horizontal="center" vertical="center"/>
    </xf>
    <xf numFmtId="184" fontId="68" fillId="0" borderId="78" xfId="0" applyNumberFormat="1" applyFont="1" applyFill="1" applyBorder="1" applyAlignment="1" applyProtection="1">
      <alignment horizontal="center" vertical="center"/>
    </xf>
    <xf numFmtId="37" fontId="69" fillId="0" borderId="11" xfId="0" applyNumberFormat="1" applyFont="1" applyFill="1" applyBorder="1" applyAlignment="1" applyProtection="1">
      <alignment horizontal="center" vertical="center"/>
    </xf>
    <xf numFmtId="39" fontId="69" fillId="0" borderId="14" xfId="0" applyNumberFormat="1" applyFont="1" applyFill="1" applyBorder="1" applyAlignment="1" applyProtection="1">
      <alignment horizontal="center" vertical="center"/>
    </xf>
    <xf numFmtId="3" fontId="69" fillId="0" borderId="14" xfId="0" applyNumberFormat="1" applyFont="1" applyFill="1" applyBorder="1" applyAlignment="1" applyProtection="1">
      <alignment horizontal="center" vertical="center"/>
    </xf>
    <xf numFmtId="168" fontId="69" fillId="0" borderId="14" xfId="0" applyNumberFormat="1" applyFont="1" applyFill="1" applyBorder="1" applyAlignment="1" applyProtection="1">
      <alignment horizontal="center" vertical="center"/>
    </xf>
    <xf numFmtId="182" fontId="60" fillId="0" borderId="0" xfId="0" applyNumberFormat="1" applyFont="1" applyFill="1" applyBorder="1" applyAlignment="1" applyProtection="1">
      <alignment horizontal="left"/>
    </xf>
    <xf numFmtId="37" fontId="68" fillId="0" borderId="74" xfId="0" applyNumberFormat="1" applyFont="1" applyFill="1" applyBorder="1" applyAlignment="1" applyProtection="1">
      <alignment horizontal="center"/>
    </xf>
    <xf numFmtId="168" fontId="68" fillId="0" borderId="75" xfId="0" applyNumberFormat="1" applyFont="1" applyFill="1" applyBorder="1" applyAlignment="1" applyProtection="1">
      <alignment horizontal="center"/>
    </xf>
    <xf numFmtId="184" fontId="68" fillId="0" borderId="74" xfId="0" applyNumberFormat="1" applyFont="1" applyFill="1" applyBorder="1" applyAlignment="1" applyProtection="1">
      <alignment horizontal="center"/>
    </xf>
    <xf numFmtId="37" fontId="69" fillId="0" borderId="0" xfId="0" applyNumberFormat="1" applyFont="1" applyFill="1" applyBorder="1" applyAlignment="1" applyProtection="1">
      <alignment horizontal="center"/>
    </xf>
    <xf numFmtId="39" fontId="69" fillId="0" borderId="4" xfId="0" applyNumberFormat="1" applyFont="1" applyFill="1" applyBorder="1" applyAlignment="1" applyProtection="1">
      <alignment horizontal="center"/>
    </xf>
    <xf numFmtId="3" fontId="69" fillId="0" borderId="4" xfId="0" applyNumberFormat="1" applyFont="1" applyFill="1" applyBorder="1" applyAlignment="1" applyProtection="1">
      <alignment horizontal="center"/>
    </xf>
    <xf numFmtId="168" fontId="69" fillId="0" borderId="4" xfId="0" applyNumberFormat="1" applyFont="1" applyFill="1" applyBorder="1" applyAlignment="1" applyProtection="1">
      <alignment horizontal="center"/>
    </xf>
    <xf numFmtId="37" fontId="69" fillId="0" borderId="74" xfId="0" applyNumberFormat="1" applyFont="1" applyFill="1" applyBorder="1" applyAlignment="1" applyProtection="1">
      <alignment horizontal="center"/>
    </xf>
    <xf numFmtId="168" fontId="69" fillId="0" borderId="75" xfId="0" applyNumberFormat="1" applyFont="1" applyFill="1" applyBorder="1" applyAlignment="1" applyProtection="1">
      <alignment horizontal="center"/>
    </xf>
    <xf numFmtId="184" fontId="69" fillId="0" borderId="74" xfId="0" applyNumberFormat="1" applyFont="1" applyFill="1" applyBorder="1" applyAlignment="1" applyProtection="1">
      <alignment horizontal="center"/>
    </xf>
    <xf numFmtId="164" fontId="68" fillId="0" borderId="76" xfId="0" applyNumberFormat="1" applyFont="1" applyFill="1" applyBorder="1" applyAlignment="1" applyProtection="1">
      <alignment horizontal="center"/>
    </xf>
    <xf numFmtId="164" fontId="68" fillId="0" borderId="77" xfId="0" applyNumberFormat="1" applyFont="1" applyFill="1" applyBorder="1" applyProtection="1"/>
    <xf numFmtId="164" fontId="68" fillId="0" borderId="76" xfId="0" applyNumberFormat="1" applyFont="1" applyFill="1" applyBorder="1" applyProtection="1"/>
    <xf numFmtId="164" fontId="68" fillId="0" borderId="13" xfId="0" applyNumberFormat="1" applyFont="1" applyFill="1" applyBorder="1" applyProtection="1"/>
    <xf numFmtId="164" fontId="68" fillId="0" borderId="0" xfId="0" applyNumberFormat="1" applyFont="1" applyFill="1" applyBorder="1" applyAlignment="1" applyProtection="1">
      <alignment horizontal="center"/>
    </xf>
    <xf numFmtId="182" fontId="68" fillId="0" borderId="0" xfId="0" applyNumberFormat="1" applyFont="1" applyFill="1" applyProtection="1"/>
    <xf numFmtId="0" fontId="74" fillId="0" borderId="3" xfId="0" applyFont="1" applyFill="1" applyBorder="1"/>
    <xf numFmtId="0" fontId="75" fillId="0" borderId="3" xfId="0" applyFont="1" applyFill="1" applyBorder="1"/>
    <xf numFmtId="0" fontId="99" fillId="0" borderId="0" xfId="0" applyFont="1" applyFill="1" applyBorder="1"/>
    <xf numFmtId="0" fontId="99" fillId="0" borderId="3" xfId="0" applyFont="1" applyFill="1" applyBorder="1"/>
    <xf numFmtId="0" fontId="99" fillId="0" borderId="3" xfId="0" applyFont="1" applyFill="1" applyBorder="1" applyAlignment="1" applyProtection="1">
      <alignment horizontal="left"/>
    </xf>
    <xf numFmtId="0" fontId="99" fillId="0" borderId="3" xfId="0" applyFont="1" applyFill="1" applyBorder="1" applyAlignment="1" applyProtection="1"/>
    <xf numFmtId="169" fontId="99" fillId="0" borderId="3" xfId="0" applyNumberFormat="1" applyFont="1" applyFill="1" applyBorder="1" applyAlignment="1" applyProtection="1"/>
    <xf numFmtId="0" fontId="99" fillId="0" borderId="3" xfId="0" applyFont="1" applyFill="1" applyBorder="1" applyProtection="1"/>
    <xf numFmtId="0" fontId="99" fillId="0" borderId="3" xfId="0" applyFont="1" applyFill="1" applyBorder="1" applyAlignment="1" applyProtection="1">
      <alignment horizontal="center"/>
    </xf>
    <xf numFmtId="0" fontId="79" fillId="0" borderId="3" xfId="0" applyFont="1" applyFill="1" applyBorder="1" applyAlignment="1" applyProtection="1">
      <alignment horizontal="center"/>
    </xf>
    <xf numFmtId="165" fontId="99" fillId="0" borderId="3" xfId="0" applyNumberFormat="1" applyFont="1" applyFill="1" applyBorder="1" applyProtection="1"/>
    <xf numFmtId="3" fontId="99" fillId="0" borderId="3" xfId="0" applyNumberFormat="1" applyFont="1" applyFill="1" applyBorder="1" applyProtection="1"/>
    <xf numFmtId="3" fontId="87" fillId="0" borderId="3" xfId="0" applyNumberFormat="1" applyFont="1" applyFill="1" applyBorder="1" applyProtection="1"/>
    <xf numFmtId="183" fontId="99" fillId="0" borderId="3" xfId="0" applyNumberFormat="1" applyFont="1" applyFill="1" applyBorder="1" applyAlignment="1" applyProtection="1">
      <alignment horizontal="right"/>
    </xf>
    <xf numFmtId="0" fontId="99" fillId="0" borderId="0" xfId="0" applyFont="1" applyFill="1" applyBorder="1" applyAlignment="1" applyProtection="1">
      <alignment horizontal="center"/>
    </xf>
    <xf numFmtId="0" fontId="98" fillId="0" borderId="0" xfId="0" applyFont="1" applyFill="1"/>
    <xf numFmtId="0" fontId="98" fillId="0" borderId="3" xfId="0" applyFont="1" applyFill="1" applyBorder="1" applyProtection="1"/>
    <xf numFmtId="0" fontId="99" fillId="0" borderId="2" xfId="0" applyFont="1" applyFill="1" applyBorder="1" applyAlignment="1" applyProtection="1">
      <alignment horizontal="left"/>
    </xf>
    <xf numFmtId="0" fontId="98" fillId="0" borderId="80" xfId="0" applyFont="1" applyFill="1" applyBorder="1" applyProtection="1"/>
    <xf numFmtId="0" fontId="99" fillId="0" borderId="81" xfId="0" applyFont="1" applyFill="1" applyBorder="1" applyAlignment="1" applyProtection="1">
      <alignment horizontal="left"/>
    </xf>
    <xf numFmtId="0" fontId="75" fillId="0" borderId="0" xfId="0" applyFont="1" applyFill="1" applyBorder="1"/>
    <xf numFmtId="0" fontId="100" fillId="0" borderId="19" xfId="0" applyFont="1" applyFill="1" applyBorder="1"/>
    <xf numFmtId="0" fontId="100" fillId="0" borderId="50" xfId="0" applyFont="1" applyFill="1" applyBorder="1" applyAlignment="1" applyProtection="1">
      <alignment horizontal="center"/>
    </xf>
    <xf numFmtId="3" fontId="100" fillId="0" borderId="49" xfId="0" quotePrefix="1" applyNumberFormat="1" applyFont="1" applyFill="1" applyBorder="1" applyAlignment="1" applyProtection="1"/>
    <xf numFmtId="3" fontId="100" fillId="0" borderId="51" xfId="0" applyNumberFormat="1" applyFont="1" applyFill="1" applyBorder="1" applyProtection="1"/>
    <xf numFmtId="3" fontId="100" fillId="0" borderId="51" xfId="0" applyNumberFormat="1" applyFont="1" applyFill="1" applyBorder="1" applyAlignment="1" applyProtection="1">
      <alignment horizontal="center"/>
    </xf>
    <xf numFmtId="3" fontId="85" fillId="0" borderId="51" xfId="0" applyNumberFormat="1" applyFont="1" applyFill="1" applyBorder="1" applyProtection="1"/>
    <xf numFmtId="0" fontId="100" fillId="0" borderId="52" xfId="0" applyFont="1" applyFill="1" applyBorder="1" applyAlignment="1" applyProtection="1">
      <alignment horizontal="center"/>
    </xf>
    <xf numFmtId="0" fontId="100" fillId="0" borderId="20" xfId="0" applyFont="1" applyFill="1" applyBorder="1"/>
    <xf numFmtId="0" fontId="108" fillId="0" borderId="20" xfId="0" applyFont="1" applyFill="1" applyBorder="1" applyProtection="1"/>
    <xf numFmtId="0" fontId="100" fillId="0" borderId="55" xfId="0" applyFont="1" applyFill="1" applyBorder="1" applyAlignment="1" applyProtection="1">
      <alignment horizontal="center"/>
    </xf>
    <xf numFmtId="168" fontId="100" fillId="0" borderId="54" xfId="0" applyNumberFormat="1" applyFont="1" applyFill="1" applyBorder="1" applyAlignment="1" applyProtection="1"/>
    <xf numFmtId="168" fontId="100" fillId="0" borderId="56" xfId="0" applyNumberFormat="1" applyFont="1" applyFill="1" applyBorder="1" applyProtection="1"/>
    <xf numFmtId="168" fontId="100" fillId="0" borderId="56" xfId="0" applyNumberFormat="1" applyFont="1" applyFill="1" applyBorder="1" applyAlignment="1" applyProtection="1">
      <alignment horizontal="center"/>
    </xf>
    <xf numFmtId="168" fontId="85" fillId="0" borderId="56" xfId="0" applyNumberFormat="1" applyFont="1" applyFill="1" applyBorder="1" applyProtection="1"/>
    <xf numFmtId="0" fontId="100" fillId="0" borderId="57" xfId="0" applyFont="1" applyFill="1" applyBorder="1" applyAlignment="1" applyProtection="1">
      <alignment horizontal="center"/>
    </xf>
    <xf numFmtId="3" fontId="100" fillId="0" borderId="19" xfId="0" applyNumberFormat="1" applyFont="1" applyFill="1" applyBorder="1"/>
    <xf numFmtId="3" fontId="100" fillId="0" borderId="49" xfId="0" applyNumberFormat="1" applyFont="1" applyFill="1" applyBorder="1" applyAlignment="1" applyProtection="1"/>
    <xf numFmtId="3" fontId="100" fillId="0" borderId="51" xfId="0" applyNumberFormat="1" applyFont="1" applyFill="1" applyBorder="1" applyAlignment="1" applyProtection="1"/>
    <xf numFmtId="3" fontId="100" fillId="0" borderId="51" xfId="0" applyNumberFormat="1" applyFont="1" applyFill="1" applyBorder="1" applyAlignment="1" applyProtection="1">
      <alignment horizontal="right"/>
    </xf>
    <xf numFmtId="0" fontId="99" fillId="0" borderId="20" xfId="0" applyFont="1" applyFill="1" applyBorder="1"/>
    <xf numFmtId="0" fontId="98" fillId="0" borderId="20" xfId="0" applyFont="1" applyFill="1" applyBorder="1" applyProtection="1"/>
    <xf numFmtId="0" fontId="98" fillId="0" borderId="0" xfId="0" applyFont="1" applyFill="1" applyBorder="1" applyProtection="1"/>
    <xf numFmtId="37" fontId="65" fillId="0" borderId="0" xfId="15" applyFont="1" applyAlignment="1">
      <alignment horizontal="centerContinuous"/>
    </xf>
    <xf numFmtId="37" fontId="97" fillId="0" borderId="0" xfId="15" applyFont="1"/>
    <xf numFmtId="37" fontId="97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42" xfId="0" applyFill="1" applyBorder="1" applyAlignment="1">
      <alignment horizontal="right"/>
    </xf>
    <xf numFmtId="0" fontId="0" fillId="0" borderId="143" xfId="0" applyFill="1" applyBorder="1" applyAlignment="1">
      <alignment horizontal="right"/>
    </xf>
    <xf numFmtId="168" fontId="114" fillId="0" borderId="0" xfId="0" applyNumberFormat="1" applyFont="1" applyFill="1"/>
    <xf numFmtId="185" fontId="115" fillId="0" borderId="75" xfId="0" applyNumberFormat="1" applyFont="1" applyFill="1" applyBorder="1" applyAlignment="1" applyProtection="1">
      <alignment horizontal="right"/>
    </xf>
    <xf numFmtId="185" fontId="116" fillId="0" borderId="75" xfId="0" applyNumberFormat="1" applyFont="1" applyFill="1" applyBorder="1" applyAlignment="1" applyProtection="1">
      <alignment horizontal="right"/>
    </xf>
    <xf numFmtId="185" fontId="115" fillId="0" borderId="0" xfId="0" applyNumberFormat="1" applyFont="1" applyFill="1" applyBorder="1" applyAlignment="1" applyProtection="1">
      <alignment horizontal="right"/>
    </xf>
    <xf numFmtId="185" fontId="115" fillId="17" borderId="86" xfId="0" applyNumberFormat="1" applyFont="1" applyFill="1" applyBorder="1" applyAlignment="1" applyProtection="1">
      <alignment horizontal="right" vertical="center"/>
    </xf>
    <xf numFmtId="3" fontId="99" fillId="0" borderId="3" xfId="0" applyNumberFormat="1" applyFont="1" applyFill="1" applyBorder="1" applyAlignment="1" applyProtection="1">
      <alignment horizontal="right"/>
    </xf>
    <xf numFmtId="0" fontId="120" fillId="0" borderId="0" xfId="0" applyFont="1" applyFill="1" applyBorder="1" applyAlignment="1">
      <alignment vertical="center"/>
    </xf>
    <xf numFmtId="0" fontId="122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vertical="center"/>
    </xf>
    <xf numFmtId="164" fontId="124" fillId="0" borderId="0" xfId="19" applyFont="1" applyBorder="1" applyAlignment="1">
      <alignment horizontal="centerContinuous" vertical="center"/>
    </xf>
    <xf numFmtId="0" fontId="123" fillId="0" borderId="0" xfId="0" applyFont="1" applyFill="1" applyBorder="1" applyAlignment="1"/>
    <xf numFmtId="0" fontId="122" fillId="0" borderId="0" xfId="0" applyFont="1" applyFill="1" applyBorder="1" applyAlignment="1" applyProtection="1">
      <alignment vertical="center"/>
    </xf>
    <xf numFmtId="0" fontId="123" fillId="0" borderId="0" xfId="0" applyFont="1" applyFill="1" applyBorder="1"/>
    <xf numFmtId="0" fontId="126" fillId="0" borderId="0" xfId="0" applyFont="1" applyFill="1" applyBorder="1" applyAlignment="1" applyProtection="1">
      <alignment vertical="center"/>
    </xf>
    <xf numFmtId="41" fontId="127" fillId="0" borderId="41" xfId="19" applyNumberFormat="1" applyFont="1" applyFill="1" applyBorder="1" applyAlignment="1" applyProtection="1">
      <alignment vertical="center"/>
    </xf>
    <xf numFmtId="41" fontId="127" fillId="0" borderId="9" xfId="19" applyNumberFormat="1" applyFont="1" applyFill="1" applyBorder="1" applyAlignment="1" applyProtection="1">
      <alignment vertical="center"/>
    </xf>
    <xf numFmtId="3" fontId="121" fillId="0" borderId="0" xfId="0" applyNumberFormat="1" applyFont="1" applyFill="1" applyBorder="1" applyAlignment="1" applyProtection="1">
      <alignment vertical="center"/>
    </xf>
    <xf numFmtId="41" fontId="127" fillId="0" borderId="42" xfId="19" applyNumberFormat="1" applyFont="1" applyFill="1" applyBorder="1" applyAlignment="1" applyProtection="1">
      <alignment vertical="center"/>
    </xf>
    <xf numFmtId="41" fontId="127" fillId="0" borderId="43" xfId="19" applyNumberFormat="1" applyFont="1" applyFill="1" applyBorder="1" applyAlignment="1" applyProtection="1">
      <alignment vertical="center"/>
    </xf>
    <xf numFmtId="3" fontId="119" fillId="0" borderId="0" xfId="0" applyNumberFormat="1" applyFont="1" applyFill="1" applyBorder="1" applyAlignment="1">
      <alignment vertical="center"/>
    </xf>
    <xf numFmtId="3" fontId="117" fillId="0" borderId="0" xfId="0" applyNumberFormat="1" applyFont="1" applyFill="1" applyBorder="1" applyAlignment="1" applyProtection="1">
      <alignment vertical="center"/>
    </xf>
    <xf numFmtId="0" fontId="128" fillId="0" borderId="0" xfId="0" applyFont="1" applyFill="1" applyBorder="1" applyAlignment="1" applyProtection="1">
      <alignment vertical="center"/>
    </xf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Border="1" applyAlignment="1" applyProtection="1">
      <alignment horizontal="centerContinuous" vertical="center"/>
    </xf>
    <xf numFmtId="0" fontId="129" fillId="0" borderId="0" xfId="0" applyFont="1" applyFill="1" applyBorder="1" applyAlignment="1">
      <alignment horizontal="centerContinuous" vertical="center"/>
    </xf>
    <xf numFmtId="37" fontId="130" fillId="0" borderId="0" xfId="0" applyNumberFormat="1" applyFont="1" applyFill="1" applyBorder="1" applyAlignment="1" applyProtection="1">
      <alignment horizontal="right" vertical="center"/>
    </xf>
    <xf numFmtId="3" fontId="121" fillId="0" borderId="0" xfId="0" applyNumberFormat="1" applyFont="1" applyFill="1" applyBorder="1" applyAlignment="1">
      <alignment horizontal="left" vertical="center"/>
    </xf>
    <xf numFmtId="3" fontId="123" fillId="0" borderId="0" xfId="0" applyNumberFormat="1" applyFont="1" applyFill="1" applyBorder="1"/>
    <xf numFmtId="0" fontId="123" fillId="0" borderId="0" xfId="0" applyFont="1" applyBorder="1" applyAlignment="1">
      <alignment vertical="center"/>
    </xf>
    <xf numFmtId="0" fontId="129" fillId="0" borderId="0" xfId="0" quotePrefix="1" applyFont="1" applyFill="1" applyBorder="1" applyAlignment="1">
      <alignment horizontal="left" vertical="center"/>
    </xf>
    <xf numFmtId="0" fontId="123" fillId="0" borderId="0" xfId="0" applyFont="1" applyBorder="1" applyAlignment="1">
      <alignment horizontal="centerContinuous" vertical="center"/>
    </xf>
    <xf numFmtId="37" fontId="131" fillId="0" borderId="0" xfId="0" applyNumberFormat="1" applyFont="1" applyBorder="1" applyAlignment="1" applyProtection="1">
      <alignment horizontal="right" vertical="center"/>
    </xf>
    <xf numFmtId="0" fontId="122" fillId="0" borderId="0" xfId="0" applyFont="1" applyFill="1" applyBorder="1" applyAlignment="1" applyProtection="1">
      <alignment horizontal="centerContinuous" vertical="center"/>
    </xf>
    <xf numFmtId="167" fontId="119" fillId="0" borderId="0" xfId="0" applyNumberFormat="1" applyFont="1" applyFill="1" applyBorder="1" applyAlignment="1" applyProtection="1">
      <alignment horizontal="right" vertical="center"/>
    </xf>
    <xf numFmtId="0" fontId="132" fillId="0" borderId="0" xfId="0" applyFont="1" applyFill="1" applyBorder="1" applyAlignment="1">
      <alignment horizontal="left"/>
    </xf>
    <xf numFmtId="0" fontId="119" fillId="0" borderId="0" xfId="0" applyFont="1" applyFill="1" applyBorder="1" applyAlignment="1">
      <alignment vertical="center"/>
    </xf>
    <xf numFmtId="0" fontId="130" fillId="0" borderId="0" xfId="0" applyFont="1" applyFill="1" applyBorder="1" applyAlignment="1" applyProtection="1">
      <alignment vertical="center"/>
    </xf>
    <xf numFmtId="0" fontId="121" fillId="0" borderId="0" xfId="0" applyFont="1" applyFill="1" applyBorder="1" applyAlignment="1" applyProtection="1">
      <alignment horizontal="center" vertical="center"/>
    </xf>
    <xf numFmtId="0" fontId="130" fillId="0" borderId="0" xfId="0" applyFont="1" applyFill="1" applyBorder="1" applyAlignment="1">
      <alignment horizontal="right" vertical="center"/>
    </xf>
    <xf numFmtId="37" fontId="119" fillId="0" borderId="0" xfId="0" applyNumberFormat="1" applyFont="1" applyFill="1" applyBorder="1" applyAlignment="1" applyProtection="1">
      <alignment vertical="center"/>
    </xf>
    <xf numFmtId="0" fontId="130" fillId="0" borderId="0" xfId="0" applyFont="1" applyFill="1" applyBorder="1" applyAlignment="1" applyProtection="1">
      <alignment horizontal="right" vertical="center"/>
    </xf>
    <xf numFmtId="3" fontId="133" fillId="0" borderId="0" xfId="0" applyNumberFormat="1" applyFont="1" applyFill="1" applyBorder="1" applyAlignment="1" applyProtection="1">
      <alignment vertical="center"/>
    </xf>
    <xf numFmtId="166" fontId="133" fillId="0" borderId="0" xfId="0" applyNumberFormat="1" applyFont="1" applyFill="1" applyBorder="1" applyAlignment="1" applyProtection="1">
      <alignment horizontal="right" vertical="center"/>
    </xf>
    <xf numFmtId="3" fontId="133" fillId="0" borderId="0" xfId="0" applyNumberFormat="1" applyFont="1" applyFill="1" applyBorder="1" applyAlignment="1" applyProtection="1">
      <alignment horizontal="right" vertical="center"/>
    </xf>
    <xf numFmtId="3" fontId="130" fillId="0" borderId="0" xfId="0" applyNumberFormat="1" applyFont="1" applyFill="1" applyBorder="1" applyAlignment="1" applyProtection="1">
      <alignment vertical="center"/>
    </xf>
    <xf numFmtId="166" fontId="130" fillId="0" borderId="0" xfId="0" applyNumberFormat="1" applyFont="1" applyFill="1" applyBorder="1" applyAlignment="1" applyProtection="1">
      <alignment horizontal="right" vertical="center"/>
    </xf>
    <xf numFmtId="0" fontId="122" fillId="0" borderId="0" xfId="0" applyFont="1" applyFill="1" applyBorder="1" applyAlignment="1"/>
    <xf numFmtId="0" fontId="128" fillId="0" borderId="0" xfId="0" applyFont="1" applyFill="1" applyBorder="1" applyAlignment="1" applyProtection="1"/>
    <xf numFmtId="0" fontId="129" fillId="0" borderId="0" xfId="0" applyFont="1" applyFill="1" applyBorder="1" applyAlignment="1"/>
    <xf numFmtId="0" fontId="129" fillId="0" borderId="0" xfId="0" applyFont="1" applyFill="1" applyBorder="1" applyAlignment="1" applyProtection="1">
      <alignment horizontal="centerContinuous"/>
    </xf>
    <xf numFmtId="0" fontId="129" fillId="0" borderId="0" xfId="0" applyFont="1" applyFill="1" applyBorder="1" applyAlignment="1">
      <alignment horizontal="centerContinuous"/>
    </xf>
    <xf numFmtId="3" fontId="129" fillId="0" borderId="0" xfId="0" applyNumberFormat="1" applyFont="1" applyFill="1" applyBorder="1" applyAlignment="1">
      <alignment horizontal="centerContinuous"/>
    </xf>
    <xf numFmtId="0" fontId="129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/>
    </xf>
    <xf numFmtId="37" fontId="119" fillId="0" borderId="0" xfId="0" applyNumberFormat="1" applyFont="1" applyFill="1" applyBorder="1" applyAlignment="1" applyProtection="1">
      <alignment horizontal="left"/>
    </xf>
    <xf numFmtId="0" fontId="122" fillId="0" borderId="0" xfId="0" quotePrefix="1" applyFont="1" applyFill="1" applyBorder="1" applyAlignment="1"/>
    <xf numFmtId="0" fontId="123" fillId="0" borderId="0" xfId="0" applyFont="1" applyFill="1" applyBorder="1" applyAlignment="1">
      <alignment horizontal="centerContinuous"/>
    </xf>
    <xf numFmtId="0" fontId="123" fillId="0" borderId="0" xfId="0" applyFont="1" applyFill="1" applyBorder="1" applyAlignment="1">
      <alignment horizontal="left"/>
    </xf>
    <xf numFmtId="0" fontId="134" fillId="0" borderId="0" xfId="0" applyFont="1" applyFill="1" applyBorder="1" applyAlignment="1">
      <alignment horizontal="left"/>
    </xf>
    <xf numFmtId="37" fontId="118" fillId="0" borderId="0" xfId="0" quotePrefix="1" applyNumberFormat="1" applyFont="1" applyFill="1" applyBorder="1" applyAlignment="1" applyProtection="1">
      <alignment horizontal="left"/>
    </xf>
    <xf numFmtId="0" fontId="122" fillId="0" borderId="0" xfId="0" applyFont="1" applyFill="1" applyBorder="1"/>
    <xf numFmtId="0" fontId="125" fillId="0" borderId="0" xfId="0" applyFont="1" applyFill="1" applyBorder="1" applyAlignment="1">
      <alignment horizontal="centerContinuous" vertical="center"/>
    </xf>
    <xf numFmtId="0" fontId="120" fillId="0" borderId="0" xfId="0" applyFont="1" applyFill="1" applyBorder="1" applyAlignment="1" applyProtection="1">
      <alignment vertical="center"/>
    </xf>
    <xf numFmtId="164" fontId="127" fillId="0" borderId="103" xfId="19" applyFont="1" applyFill="1" applyBorder="1" applyAlignment="1" applyProtection="1">
      <alignment horizontal="center" vertical="center"/>
    </xf>
    <xf numFmtId="41" fontId="127" fillId="0" borderId="8" xfId="19" applyNumberFormat="1" applyFont="1" applyFill="1" applyBorder="1" applyAlignment="1" applyProtection="1">
      <alignment vertical="center"/>
    </xf>
    <xf numFmtId="164" fontId="127" fillId="0" borderId="104" xfId="19" applyFont="1" applyFill="1" applyBorder="1" applyAlignment="1" applyProtection="1">
      <alignment horizontal="center" vertical="center"/>
    </xf>
    <xf numFmtId="164" fontId="127" fillId="0" borderId="107" xfId="19" applyFont="1" applyFill="1" applyBorder="1" applyAlignment="1" applyProtection="1">
      <alignment horizontal="center" vertical="center"/>
    </xf>
    <xf numFmtId="177" fontId="135" fillId="0" borderId="108" xfId="19" applyNumberFormat="1" applyFont="1" applyFill="1" applyBorder="1" applyAlignment="1" applyProtection="1">
      <alignment vertical="center"/>
    </xf>
    <xf numFmtId="177" fontId="135" fillId="0" borderId="106" xfId="19" applyNumberFormat="1" applyFont="1" applyFill="1" applyBorder="1" applyAlignment="1" applyProtection="1">
      <alignment vertical="center"/>
    </xf>
    <xf numFmtId="177" fontId="135" fillId="0" borderId="109" xfId="19" applyNumberFormat="1" applyFont="1" applyFill="1" applyBorder="1" applyAlignment="1" applyProtection="1">
      <alignment vertical="center"/>
    </xf>
    <xf numFmtId="41" fontId="127" fillId="0" borderId="37" xfId="19" applyNumberFormat="1" applyFont="1" applyFill="1" applyBorder="1" applyAlignment="1" applyProtection="1">
      <alignment vertical="center"/>
    </xf>
    <xf numFmtId="164" fontId="127" fillId="0" borderId="111" xfId="19" applyFont="1" applyFill="1" applyBorder="1" applyAlignment="1" applyProtection="1">
      <alignment horizontal="center" vertical="center"/>
    </xf>
    <xf numFmtId="0" fontId="136" fillId="0" borderId="0" xfId="0" applyFont="1" applyFill="1" applyBorder="1" applyAlignment="1">
      <alignment vertical="center"/>
    </xf>
    <xf numFmtId="164" fontId="127" fillId="0" borderId="105" xfId="19" applyFont="1" applyFill="1" applyBorder="1" applyAlignment="1" applyProtection="1">
      <alignment horizontal="center" vertical="center"/>
    </xf>
    <xf numFmtId="177" fontId="135" fillId="0" borderId="141" xfId="19" applyNumberFormat="1" applyFont="1" applyFill="1" applyBorder="1" applyAlignment="1" applyProtection="1">
      <alignment vertical="center"/>
    </xf>
    <xf numFmtId="177" fontId="135" fillId="0" borderId="8" xfId="19" applyNumberFormat="1" applyFont="1" applyFill="1" applyBorder="1" applyAlignment="1" applyProtection="1">
      <alignment vertical="center"/>
    </xf>
    <xf numFmtId="177" fontId="135" fillId="0" borderId="53" xfId="19" applyNumberFormat="1" applyFont="1" applyFill="1" applyBorder="1" applyAlignment="1" applyProtection="1">
      <alignment vertical="center"/>
    </xf>
    <xf numFmtId="164" fontId="127" fillId="15" borderId="112" xfId="19" applyFont="1" applyFill="1" applyBorder="1" applyAlignment="1" applyProtection="1">
      <alignment horizontal="center" vertical="center"/>
    </xf>
    <xf numFmtId="3" fontId="127" fillId="15" borderId="140" xfId="19" applyNumberFormat="1" applyFont="1" applyFill="1" applyBorder="1" applyAlignment="1" applyProtection="1">
      <alignment vertical="center"/>
    </xf>
    <xf numFmtId="3" fontId="127" fillId="15" borderId="113" xfId="19" applyNumberFormat="1" applyFont="1" applyFill="1" applyBorder="1" applyAlignment="1" applyProtection="1">
      <alignment vertical="center"/>
    </xf>
    <xf numFmtId="3" fontId="127" fillId="15" borderId="114" xfId="19" applyNumberFormat="1" applyFont="1" applyFill="1" applyBorder="1" applyAlignment="1" applyProtection="1">
      <alignment vertical="center"/>
    </xf>
    <xf numFmtId="164" fontId="127" fillId="15" borderId="115" xfId="19" applyFont="1" applyFill="1" applyBorder="1" applyAlignment="1" applyProtection="1">
      <alignment horizontal="center" vertical="center"/>
    </xf>
    <xf numFmtId="3" fontId="127" fillId="15" borderId="116" xfId="19" applyNumberFormat="1" applyFont="1" applyFill="1" applyBorder="1" applyAlignment="1" applyProtection="1">
      <alignment vertical="center"/>
    </xf>
    <xf numFmtId="3" fontId="127" fillId="15" borderId="117" xfId="19" applyNumberFormat="1" applyFont="1" applyFill="1" applyBorder="1" applyAlignment="1" applyProtection="1">
      <alignment vertical="center"/>
    </xf>
    <xf numFmtId="3" fontId="127" fillId="15" borderId="118" xfId="19" applyNumberFormat="1" applyFont="1" applyFill="1" applyBorder="1" applyAlignment="1" applyProtection="1">
      <alignment vertical="center"/>
    </xf>
    <xf numFmtId="164" fontId="127" fillId="15" borderId="119" xfId="19" applyFont="1" applyFill="1" applyBorder="1" applyAlignment="1" applyProtection="1">
      <alignment horizontal="center" vertical="center"/>
    </xf>
    <xf numFmtId="177" fontId="135" fillId="15" borderId="120" xfId="19" applyNumberFormat="1" applyFont="1" applyFill="1" applyBorder="1" applyAlignment="1" applyProtection="1">
      <alignment vertical="center"/>
    </xf>
    <xf numFmtId="177" fontId="135" fillId="15" borderId="121" xfId="19" applyNumberFormat="1" applyFont="1" applyFill="1" applyBorder="1" applyAlignment="1" applyProtection="1">
      <alignment vertical="center"/>
    </xf>
    <xf numFmtId="177" fontId="135" fillId="15" borderId="122" xfId="19" applyNumberFormat="1" applyFont="1" applyFill="1" applyBorder="1" applyAlignment="1" applyProtection="1">
      <alignment vertical="center"/>
    </xf>
    <xf numFmtId="0" fontId="139" fillId="0" borderId="0" xfId="0" applyFont="1" applyFill="1" applyBorder="1" applyAlignment="1">
      <alignment horizontal="centerContinuous"/>
    </xf>
    <xf numFmtId="0" fontId="138" fillId="0" borderId="0" xfId="0" applyFont="1" applyFill="1" applyBorder="1" applyAlignment="1">
      <alignment horizontal="centerContinuous"/>
    </xf>
    <xf numFmtId="0" fontId="140" fillId="0" borderId="0" xfId="0" applyFont="1" applyFill="1"/>
    <xf numFmtId="0" fontId="140" fillId="0" borderId="0" xfId="0" applyFont="1"/>
    <xf numFmtId="0" fontId="142" fillId="0" borderId="0" xfId="0" applyFont="1" applyFill="1" applyBorder="1"/>
    <xf numFmtId="0" fontId="140" fillId="0" borderId="0" xfId="0" applyFont="1" applyFill="1" applyBorder="1"/>
    <xf numFmtId="0" fontId="143" fillId="0" borderId="0" xfId="0" applyFont="1" applyFill="1" applyBorder="1" applyAlignment="1">
      <alignment horizontal="centerContinuous"/>
    </xf>
    <xf numFmtId="0" fontId="140" fillId="0" borderId="0" xfId="0" applyFont="1" applyFill="1" applyBorder="1" applyAlignment="1">
      <alignment horizontal="centerContinuous"/>
    </xf>
    <xf numFmtId="0" fontId="142" fillId="0" borderId="0" xfId="0" applyFont="1" applyFill="1" applyBorder="1" applyAlignment="1" applyProtection="1">
      <alignment horizontal="left"/>
    </xf>
    <xf numFmtId="164" fontId="140" fillId="0" borderId="0" xfId="0" applyNumberFormat="1" applyFont="1" applyFill="1" applyBorder="1" applyAlignment="1" applyProtection="1">
      <alignment horizontal="centerContinuous"/>
    </xf>
    <xf numFmtId="0" fontId="69" fillId="0" borderId="0" xfId="0" applyFont="1" applyFill="1" applyBorder="1" applyAlignment="1" applyProtection="1">
      <alignment horizontal="center" vertical="center"/>
    </xf>
    <xf numFmtId="41" fontId="68" fillId="0" borderId="4" xfId="0" applyNumberFormat="1" applyFont="1" applyFill="1" applyBorder="1" applyAlignment="1" applyProtection="1">
      <alignment vertical="center"/>
    </xf>
    <xf numFmtId="41" fontId="68" fillId="0" borderId="0" xfId="0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vertical="center"/>
    </xf>
    <xf numFmtId="43" fontId="60" fillId="0" borderId="0" xfId="0" applyNumberFormat="1" applyFont="1" applyFill="1" applyAlignment="1">
      <alignment vertical="center"/>
    </xf>
    <xf numFmtId="41" fontId="68" fillId="0" borderId="4" xfId="0" applyNumberFormat="1" applyFont="1" applyFill="1" applyBorder="1"/>
    <xf numFmtId="41" fontId="68" fillId="0" borderId="0" xfId="0" applyNumberFormat="1" applyFont="1" applyFill="1" applyBorder="1"/>
    <xf numFmtId="43" fontId="60" fillId="0" borderId="0" xfId="0" applyNumberFormat="1" applyFont="1" applyFill="1"/>
    <xf numFmtId="0" fontId="68" fillId="0" borderId="8" xfId="0" applyFont="1" applyFill="1" applyBorder="1"/>
    <xf numFmtId="41" fontId="68" fillId="0" borderId="9" xfId="0" applyNumberFormat="1" applyFont="1" applyFill="1" applyBorder="1"/>
    <xf numFmtId="41" fontId="68" fillId="0" borderId="8" xfId="0" applyNumberFormat="1" applyFont="1" applyFill="1" applyBorder="1"/>
    <xf numFmtId="0" fontId="60" fillId="0" borderId="8" xfId="0" applyFont="1" applyFill="1" applyBorder="1"/>
    <xf numFmtId="0" fontId="68" fillId="0" borderId="8" xfId="0" applyFont="1" applyFill="1" applyBorder="1" applyAlignment="1">
      <alignment horizontal="center"/>
    </xf>
    <xf numFmtId="3" fontId="68" fillId="0" borderId="0" xfId="0" applyNumberFormat="1" applyFont="1" applyFill="1" applyBorder="1"/>
    <xf numFmtId="3" fontId="68" fillId="0" borderId="0" xfId="0" quotePrefix="1" applyNumberFormat="1" applyFont="1" applyFill="1" applyBorder="1"/>
    <xf numFmtId="0" fontId="60" fillId="0" borderId="0" xfId="0" quotePrefix="1" applyFont="1" applyFill="1"/>
    <xf numFmtId="3" fontId="60" fillId="0" borderId="0" xfId="0" applyNumberFormat="1" applyFont="1" applyFill="1"/>
    <xf numFmtId="3" fontId="60" fillId="0" borderId="0" xfId="0" applyNumberFormat="1" applyFont="1"/>
    <xf numFmtId="0" fontId="60" fillId="0" borderId="0" xfId="0" quotePrefix="1" applyFont="1"/>
    <xf numFmtId="0" fontId="84" fillId="0" borderId="0" xfId="0" applyFont="1" applyFill="1" applyBorder="1"/>
    <xf numFmtId="0" fontId="74" fillId="0" borderId="0" xfId="0" applyFont="1" applyFill="1" applyBorder="1" applyAlignment="1" applyProtection="1">
      <alignment vertical="center"/>
    </xf>
    <xf numFmtId="0" fontId="84" fillId="0" borderId="0" xfId="0" applyFont="1" applyFill="1" applyBorder="1" applyAlignment="1">
      <alignment vertical="center"/>
    </xf>
    <xf numFmtId="0" fontId="92" fillId="0" borderId="0" xfId="0" applyFont="1" applyFill="1" applyBorder="1" applyAlignment="1" applyProtection="1">
      <alignment vertical="center"/>
    </xf>
    <xf numFmtId="0" fontId="84" fillId="0" borderId="0" xfId="0" applyFont="1" applyFill="1" applyBorder="1" applyAlignment="1"/>
    <xf numFmtId="164" fontId="94" fillId="0" borderId="8" xfId="19" applyFont="1" applyFill="1" applyBorder="1" applyAlignment="1" applyProtection="1">
      <alignment horizontal="center" vertical="center"/>
    </xf>
    <xf numFmtId="41" fontId="94" fillId="0" borderId="41" xfId="19" applyNumberFormat="1" applyFont="1" applyFill="1" applyBorder="1" applyAlignment="1" applyProtection="1">
      <alignment vertical="center"/>
    </xf>
    <xf numFmtId="41" fontId="94" fillId="0" borderId="9" xfId="19" applyNumberFormat="1" applyFont="1" applyFill="1" applyBorder="1" applyAlignment="1" applyProtection="1">
      <alignment vertical="center"/>
    </xf>
    <xf numFmtId="3" fontId="69" fillId="0" borderId="0" xfId="0" applyNumberFormat="1" applyFont="1" applyFill="1" applyBorder="1" applyAlignment="1" applyProtection="1">
      <alignment vertical="center"/>
    </xf>
    <xf numFmtId="164" fontId="94" fillId="0" borderId="37" xfId="19" applyFont="1" applyFill="1" applyBorder="1" applyAlignment="1" applyProtection="1">
      <alignment horizontal="center" vertical="center"/>
    </xf>
    <xf numFmtId="41" fontId="94" fillId="0" borderId="42" xfId="19" applyNumberFormat="1" applyFont="1" applyFill="1" applyBorder="1" applyAlignment="1" applyProtection="1">
      <alignment vertical="center"/>
    </xf>
    <xf numFmtId="41" fontId="94" fillId="0" borderId="43" xfId="19" applyNumberFormat="1" applyFont="1" applyFill="1" applyBorder="1" applyAlignment="1" applyProtection="1">
      <alignment vertical="center"/>
    </xf>
    <xf numFmtId="3" fontId="68" fillId="0" borderId="0" xfId="0" applyNumberFormat="1" applyFont="1" applyFill="1" applyBorder="1" applyAlignment="1">
      <alignment vertical="center"/>
    </xf>
    <xf numFmtId="3" fontId="145" fillId="0" borderId="0" xfId="0" applyNumberFormat="1" applyFont="1" applyFill="1" applyBorder="1" applyAlignment="1" applyProtection="1">
      <alignment vertical="center"/>
    </xf>
    <xf numFmtId="0" fontId="85" fillId="0" borderId="0" xfId="0" applyFont="1" applyFill="1" applyBorder="1" applyAlignment="1" applyProtection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 applyProtection="1">
      <alignment horizontal="centerContinuous" vertical="center"/>
    </xf>
    <xf numFmtId="0" fontId="87" fillId="0" borderId="0" xfId="0" applyFont="1" applyFill="1" applyBorder="1" applyAlignment="1">
      <alignment horizontal="centerContinuous" vertical="center"/>
    </xf>
    <xf numFmtId="37" fontId="67" fillId="0" borderId="0" xfId="0" applyNumberFormat="1" applyFont="1" applyFill="1" applyBorder="1" applyAlignment="1" applyProtection="1">
      <alignment horizontal="right" vertical="center"/>
    </xf>
    <xf numFmtId="3" fontId="69" fillId="0" borderId="0" xfId="0" applyNumberFormat="1" applyFont="1" applyFill="1" applyBorder="1" applyAlignment="1">
      <alignment horizontal="left" vertical="center"/>
    </xf>
    <xf numFmtId="3" fontId="84" fillId="0" borderId="0" xfId="0" applyNumberFormat="1" applyFont="1" applyFill="1" applyBorder="1"/>
    <xf numFmtId="0" fontId="84" fillId="0" borderId="0" xfId="0" applyFont="1" applyBorder="1" applyAlignment="1">
      <alignment vertical="center"/>
    </xf>
    <xf numFmtId="0" fontId="87" fillId="0" borderId="0" xfId="0" quotePrefix="1" applyFont="1" applyFill="1" applyBorder="1" applyAlignment="1">
      <alignment horizontal="left" vertical="center"/>
    </xf>
    <xf numFmtId="0" fontId="84" fillId="0" borderId="0" xfId="0" applyFont="1" applyBorder="1" applyAlignment="1">
      <alignment horizontal="centerContinuous" vertical="center"/>
    </xf>
    <xf numFmtId="37" fontId="76" fillId="0" borderId="0" xfId="0" applyNumberFormat="1" applyFont="1" applyBorder="1" applyAlignment="1" applyProtection="1">
      <alignment horizontal="right" vertical="center"/>
    </xf>
    <xf numFmtId="3" fontId="89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 applyProtection="1">
      <alignment horizontal="centerContinuous" vertical="center"/>
    </xf>
    <xf numFmtId="167" fontId="68" fillId="0" borderId="0" xfId="0" applyNumberFormat="1" applyFont="1" applyFill="1" applyBorder="1" applyAlignment="1" applyProtection="1">
      <alignment horizontal="right" vertical="center"/>
    </xf>
    <xf numFmtId="0" fontId="146" fillId="0" borderId="0" xfId="0" applyFont="1" applyFill="1" applyBorder="1" applyAlignment="1">
      <alignment horizontal="left"/>
    </xf>
    <xf numFmtId="0" fontId="67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right" vertical="center"/>
    </xf>
    <xf numFmtId="37" fontId="68" fillId="0" borderId="0" xfId="0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horizontal="right" vertical="center"/>
    </xf>
    <xf numFmtId="3" fontId="147" fillId="0" borderId="0" xfId="0" applyNumberFormat="1" applyFont="1" applyFill="1" applyBorder="1" applyAlignment="1" applyProtection="1">
      <alignment vertical="center"/>
    </xf>
    <xf numFmtId="166" fontId="147" fillId="0" borderId="0" xfId="0" applyNumberFormat="1" applyFont="1" applyFill="1" applyBorder="1" applyAlignment="1" applyProtection="1">
      <alignment horizontal="right" vertical="center"/>
    </xf>
    <xf numFmtId="3" fontId="147" fillId="0" borderId="0" xfId="0" applyNumberFormat="1" applyFont="1" applyFill="1" applyBorder="1" applyAlignment="1" applyProtection="1">
      <alignment horizontal="right" vertical="center"/>
    </xf>
    <xf numFmtId="3" fontId="67" fillId="0" borderId="0" xfId="0" applyNumberFormat="1" applyFont="1" applyFill="1" applyBorder="1" applyAlignment="1" applyProtection="1">
      <alignment vertical="center"/>
    </xf>
    <xf numFmtId="166" fontId="67" fillId="0" borderId="0" xfId="0" applyNumberFormat="1" applyFont="1" applyFill="1" applyBorder="1" applyAlignment="1" applyProtection="1">
      <alignment horizontal="right" vertical="center"/>
    </xf>
    <xf numFmtId="0" fontId="74" fillId="0" borderId="0" xfId="0" applyFont="1" applyFill="1" applyBorder="1" applyAlignment="1"/>
    <xf numFmtId="0" fontId="85" fillId="0" borderId="0" xfId="0" applyFont="1" applyFill="1" applyBorder="1" applyAlignment="1" applyProtection="1"/>
    <xf numFmtId="0" fontId="87" fillId="0" borderId="0" xfId="0" applyFont="1" applyFill="1" applyBorder="1" applyAlignment="1"/>
    <xf numFmtId="0" fontId="87" fillId="0" borderId="0" xfId="0" applyFont="1" applyFill="1" applyBorder="1" applyAlignment="1" applyProtection="1">
      <alignment horizontal="centerContinuous"/>
    </xf>
    <xf numFmtId="0" fontId="87" fillId="0" borderId="0" xfId="0" applyFont="1" applyFill="1" applyBorder="1" applyAlignment="1">
      <alignment horizontal="centerContinuous"/>
    </xf>
    <xf numFmtId="3" fontId="87" fillId="0" borderId="0" xfId="0" applyNumberFormat="1" applyFont="1" applyFill="1" applyBorder="1" applyAlignment="1">
      <alignment horizontal="centerContinuous"/>
    </xf>
    <xf numFmtId="0" fontId="87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37" fontId="68" fillId="0" borderId="0" xfId="0" applyNumberFormat="1" applyFont="1" applyFill="1" applyBorder="1" applyAlignment="1" applyProtection="1">
      <alignment horizontal="left"/>
    </xf>
    <xf numFmtId="0" fontId="74" fillId="0" borderId="0" xfId="0" quotePrefix="1" applyFont="1" applyFill="1" applyBorder="1" applyAlignment="1"/>
    <xf numFmtId="0" fontId="84" fillId="0" borderId="0" xfId="0" applyFont="1" applyFill="1" applyBorder="1" applyAlignment="1">
      <alignment horizontal="centerContinuous"/>
    </xf>
    <xf numFmtId="0" fontId="84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37" fontId="60" fillId="0" borderId="0" xfId="0" quotePrefix="1" applyNumberFormat="1" applyFont="1" applyFill="1" applyBorder="1" applyAlignment="1" applyProtection="1">
      <alignment horizontal="left"/>
    </xf>
    <xf numFmtId="164" fontId="144" fillId="0" borderId="0" xfId="0" applyNumberFormat="1" applyFont="1" applyFill="1" applyBorder="1" applyAlignment="1" applyProtection="1">
      <alignment horizontal="centerContinuous" vertical="center"/>
    </xf>
    <xf numFmtId="0" fontId="149" fillId="0" borderId="0" xfId="0" applyFont="1" applyFill="1" applyBorder="1"/>
    <xf numFmtId="0" fontId="149" fillId="0" borderId="0" xfId="0" applyFont="1" applyFill="1"/>
    <xf numFmtId="164" fontId="150" fillId="0" borderId="0" xfId="0" applyNumberFormat="1" applyFont="1" applyFill="1" applyBorder="1" applyAlignment="1" applyProtection="1">
      <alignment horizontal="centerContinuous" vertical="center"/>
    </xf>
    <xf numFmtId="0" fontId="153" fillId="0" borderId="0" xfId="0" applyFont="1" applyFill="1" applyBorder="1"/>
    <xf numFmtId="0" fontId="153" fillId="0" borderId="0" xfId="0" applyFont="1" applyFill="1"/>
    <xf numFmtId="164" fontId="154" fillId="0" borderId="0" xfId="0" applyNumberFormat="1" applyFont="1" applyFill="1" applyBorder="1" applyProtection="1"/>
    <xf numFmtId="0" fontId="155" fillId="0" borderId="0" xfId="0" applyFont="1" applyFill="1" applyBorder="1"/>
    <xf numFmtId="0" fontId="155" fillId="0" borderId="0" xfId="0" applyFont="1" applyFill="1"/>
    <xf numFmtId="164" fontId="156" fillId="0" borderId="0" xfId="0" applyNumberFormat="1" applyFont="1" applyFill="1" applyBorder="1" applyAlignment="1" applyProtection="1">
      <alignment horizontal="centerContinuous" vertical="center"/>
    </xf>
    <xf numFmtId="164" fontId="156" fillId="0" borderId="0" xfId="0" applyNumberFormat="1" applyFont="1" applyFill="1" applyBorder="1" applyAlignment="1" applyProtection="1">
      <alignment horizontal="center"/>
    </xf>
    <xf numFmtId="164" fontId="148" fillId="0" borderId="0" xfId="0" applyNumberFormat="1" applyFont="1" applyFill="1" applyBorder="1" applyAlignment="1" applyProtection="1"/>
    <xf numFmtId="164" fontId="152" fillId="0" borderId="0" xfId="0" applyNumberFormat="1" applyFont="1" applyFill="1" applyBorder="1" applyAlignment="1" applyProtection="1">
      <alignment vertical="center"/>
    </xf>
    <xf numFmtId="164" fontId="144" fillId="0" borderId="0" xfId="0" applyNumberFormat="1" applyFont="1" applyFill="1" applyBorder="1" applyAlignment="1" applyProtection="1">
      <alignment vertical="center"/>
    </xf>
    <xf numFmtId="0" fontId="153" fillId="0" borderId="0" xfId="0" applyFont="1" applyFill="1" applyBorder="1" applyAlignment="1"/>
    <xf numFmtId="0" fontId="153" fillId="0" borderId="0" xfId="0" applyFont="1" applyFill="1" applyAlignment="1"/>
    <xf numFmtId="164" fontId="152" fillId="0" borderId="0" xfId="0" applyNumberFormat="1" applyFont="1" applyFill="1" applyBorder="1" applyAlignment="1" applyProtection="1"/>
    <xf numFmtId="164" fontId="148" fillId="0" borderId="0" xfId="0" applyNumberFormat="1" applyFont="1" applyFill="1" applyBorder="1" applyAlignment="1" applyProtection="1">
      <alignment horizontal="centerContinuous"/>
    </xf>
    <xf numFmtId="164" fontId="153" fillId="0" borderId="0" xfId="0" applyNumberFormat="1" applyFont="1" applyFill="1" applyBorder="1" applyAlignment="1" applyProtection="1">
      <alignment vertical="center"/>
    </xf>
    <xf numFmtId="164" fontId="152" fillId="0" borderId="0" xfId="0" applyNumberFormat="1" applyFont="1" applyFill="1" applyBorder="1" applyAlignment="1" applyProtection="1">
      <alignment horizontal="centerContinuous" vertical="center"/>
    </xf>
    <xf numFmtId="0" fontId="137" fillId="0" borderId="0" xfId="17" applyFont="1" applyFill="1" applyBorder="1" applyAlignment="1"/>
    <xf numFmtId="0" fontId="137" fillId="0" borderId="0" xfId="17" applyFont="1" applyFill="1" applyBorder="1" applyAlignment="1" applyProtection="1"/>
    <xf numFmtId="0" fontId="141" fillId="0" borderId="0" xfId="17" applyFont="1" applyFill="1" applyBorder="1" applyAlignment="1" applyProtection="1">
      <alignment horizontal="centerContinuous"/>
    </xf>
    <xf numFmtId="0" fontId="157" fillId="0" borderId="0" xfId="17" applyFont="1" applyFill="1" applyBorder="1" applyAlignment="1">
      <alignment horizontal="centerContinuous"/>
    </xf>
    <xf numFmtId="0" fontId="138" fillId="0" borderId="0" xfId="17" applyFont="1" applyFill="1" applyAlignment="1"/>
    <xf numFmtId="0" fontId="138" fillId="0" borderId="0" xfId="17" applyFont="1" applyFill="1"/>
    <xf numFmtId="0" fontId="148" fillId="0" borderId="0" xfId="17" applyFont="1" applyFill="1" applyBorder="1" applyAlignment="1"/>
    <xf numFmtId="0" fontId="158" fillId="0" borderId="0" xfId="17" applyFont="1" applyFill="1" applyBorder="1" applyAlignment="1" applyProtection="1"/>
    <xf numFmtId="0" fontId="152" fillId="0" borderId="0" xfId="17" applyFont="1" applyFill="1" applyBorder="1" applyAlignment="1">
      <alignment horizontal="centerContinuous"/>
    </xf>
    <xf numFmtId="0" fontId="152" fillId="0" borderId="0" xfId="17" applyFont="1" applyFill="1" applyBorder="1" applyAlignment="1"/>
    <xf numFmtId="0" fontId="153" fillId="0" borderId="0" xfId="17" applyFont="1" applyFill="1" applyAlignment="1"/>
    <xf numFmtId="0" fontId="153" fillId="0" borderId="0" xfId="17" applyFont="1" applyFill="1"/>
    <xf numFmtId="0" fontId="150" fillId="0" borderId="0" xfId="17" applyFont="1" applyFill="1" applyBorder="1" applyAlignment="1">
      <alignment horizontal="centerContinuous"/>
    </xf>
    <xf numFmtId="0" fontId="152" fillId="0" borderId="0" xfId="17" applyFont="1" applyFill="1" applyBorder="1" applyAlignment="1" applyProtection="1">
      <alignment horizontal="centerContinuous"/>
    </xf>
    <xf numFmtId="164" fontId="149" fillId="0" borderId="0" xfId="10" applyFont="1" applyFill="1" applyBorder="1" applyAlignment="1"/>
    <xf numFmtId="164" fontId="159" fillId="0" borderId="0" xfId="10" applyFont="1" applyFill="1" applyBorder="1" applyAlignment="1">
      <alignment horizontal="centerContinuous"/>
    </xf>
    <xf numFmtId="164" fontId="149" fillId="0" borderId="0" xfId="10" applyFont="1" applyFill="1" applyBorder="1" applyAlignment="1">
      <alignment horizontal="centerContinuous"/>
    </xf>
    <xf numFmtId="164" fontId="160" fillId="0" borderId="0" xfId="10" applyFont="1" applyFill="1" applyBorder="1" applyAlignment="1">
      <alignment horizontal="centerContinuous"/>
    </xf>
    <xf numFmtId="164" fontId="139" fillId="0" borderId="0" xfId="10" applyFont="1" applyFill="1" applyBorder="1" applyAlignment="1"/>
    <xf numFmtId="164" fontId="138" fillId="0" borderId="0" xfId="10" applyFont="1" applyFill="1" applyBorder="1" applyAlignment="1"/>
    <xf numFmtId="164" fontId="149" fillId="0" borderId="0" xfId="10" applyFont="1" applyFill="1" applyAlignment="1"/>
    <xf numFmtId="164" fontId="149" fillId="0" borderId="0" xfId="10" applyFont="1" applyFill="1"/>
    <xf numFmtId="164" fontId="155" fillId="0" borderId="0" xfId="10" applyFont="1" applyFill="1" applyBorder="1" applyAlignment="1">
      <alignment horizontal="centerContinuous"/>
    </xf>
    <xf numFmtId="164" fontId="140" fillId="0" borderId="0" xfId="10" quotePrefix="1" applyFont="1" applyFill="1" applyBorder="1" applyAlignment="1">
      <alignment horizontal="centerContinuous"/>
    </xf>
    <xf numFmtId="164" fontId="140" fillId="0" borderId="0" xfId="10" applyFont="1" applyFill="1" applyBorder="1" applyAlignment="1">
      <alignment horizontal="centerContinuous"/>
    </xf>
    <xf numFmtId="164" fontId="161" fillId="0" borderId="0" xfId="10" applyFont="1" applyFill="1" applyBorder="1" applyAlignment="1">
      <alignment horizontal="centerContinuous"/>
    </xf>
    <xf numFmtId="164" fontId="149" fillId="0" borderId="0" xfId="10" applyFont="1" applyFill="1" applyBorder="1"/>
    <xf numFmtId="164" fontId="151" fillId="0" borderId="0" xfId="10" applyFont="1" applyFill="1" applyBorder="1" applyAlignment="1">
      <alignment horizontal="centerContinuous"/>
    </xf>
    <xf numFmtId="164" fontId="151" fillId="0" borderId="0" xfId="10" quotePrefix="1" applyFont="1" applyFill="1" applyBorder="1" applyAlignment="1">
      <alignment horizontal="centerContinuous"/>
    </xf>
    <xf numFmtId="164" fontId="139" fillId="0" borderId="0" xfId="10" applyFont="1" applyFill="1" applyBorder="1" applyAlignment="1">
      <alignment horizontal="centerContinuous"/>
    </xf>
    <xf numFmtId="0" fontId="153" fillId="0" borderId="0" xfId="13" applyFont="1" applyBorder="1"/>
    <xf numFmtId="0" fontId="153" fillId="0" borderId="0" xfId="13" applyFont="1" applyFill="1"/>
    <xf numFmtId="0" fontId="153" fillId="0" borderId="0" xfId="13" applyFont="1"/>
    <xf numFmtId="0" fontId="139" fillId="0" borderId="0" xfId="13" applyFont="1" applyBorder="1" applyAlignment="1">
      <alignment horizontal="centerContinuous" vertical="center"/>
    </xf>
    <xf numFmtId="0" fontId="153" fillId="0" borderId="0" xfId="13" applyFont="1" applyBorder="1" applyAlignment="1">
      <alignment horizontal="centerContinuous"/>
    </xf>
    <xf numFmtId="0" fontId="153" fillId="0" borderId="0" xfId="13" applyFont="1" applyBorder="1" applyAlignment="1">
      <alignment horizontal="centerContinuous" vertical="center"/>
    </xf>
    <xf numFmtId="0" fontId="159" fillId="0" borderId="0" xfId="13" applyFont="1" applyBorder="1" applyAlignment="1">
      <alignment horizontal="centerContinuous" vertical="center"/>
    </xf>
    <xf numFmtId="0" fontId="153" fillId="0" borderId="0" xfId="13" applyFont="1" applyFill="1" applyAlignment="1"/>
    <xf numFmtId="0" fontId="153" fillId="0" borderId="0" xfId="13" applyFont="1" applyAlignment="1"/>
    <xf numFmtId="0" fontId="143" fillId="0" borderId="0" xfId="13" applyFont="1" applyBorder="1" applyAlignment="1">
      <alignment horizontal="centerContinuous" vertical="center"/>
    </xf>
    <xf numFmtId="0" fontId="162" fillId="0" borderId="0" xfId="13" applyFont="1" applyBorder="1" applyAlignment="1">
      <alignment horizontal="centerContinuous" vertical="center"/>
    </xf>
    <xf numFmtId="0" fontId="153" fillId="0" borderId="0" xfId="13" applyFont="1" applyBorder="1" applyAlignment="1"/>
    <xf numFmtId="0" fontId="153" fillId="0" borderId="0" xfId="13" applyFont="1" applyBorder="1" applyAlignment="1">
      <alignment vertical="center"/>
    </xf>
    <xf numFmtId="0" fontId="149" fillId="0" borderId="0" xfId="13" applyFont="1" applyBorder="1" applyAlignment="1">
      <alignment horizontal="centerContinuous" vertical="center"/>
    </xf>
    <xf numFmtId="0" fontId="161" fillId="0" borderId="0" xfId="13" applyFont="1" applyBorder="1" applyAlignment="1">
      <alignment horizontal="centerContinuous" vertical="center"/>
    </xf>
    <xf numFmtId="164" fontId="148" fillId="0" borderId="0" xfId="16" applyFont="1" applyFill="1" applyBorder="1"/>
    <xf numFmtId="164" fontId="149" fillId="0" borderId="0" xfId="16" applyFont="1" applyFill="1" applyBorder="1"/>
    <xf numFmtId="164" fontId="160" fillId="0" borderId="0" xfId="16" applyFont="1" applyFill="1" applyBorder="1" applyAlignment="1">
      <alignment horizontal="centerContinuous"/>
    </xf>
    <xf numFmtId="164" fontId="163" fillId="0" borderId="0" xfId="16" applyFont="1" applyFill="1" applyBorder="1" applyAlignment="1">
      <alignment horizontal="centerContinuous"/>
    </xf>
    <xf numFmtId="164" fontId="149" fillId="0" borderId="0" xfId="16" applyFont="1" applyFill="1" applyBorder="1" applyAlignment="1">
      <alignment horizontal="centerContinuous"/>
    </xf>
    <xf numFmtId="164" fontId="148" fillId="0" borderId="0" xfId="16" applyFont="1" applyFill="1" applyBorder="1" applyAlignment="1"/>
    <xf numFmtId="164" fontId="149" fillId="0" borderId="0" xfId="16" applyFont="1" applyFill="1" applyAlignment="1"/>
    <xf numFmtId="164" fontId="149" fillId="0" borderId="0" xfId="16" applyFont="1" applyFill="1"/>
    <xf numFmtId="164" fontId="139" fillId="0" borderId="0" xfId="16" applyFont="1" applyFill="1" applyBorder="1" applyAlignment="1">
      <alignment horizontal="centerContinuous"/>
    </xf>
    <xf numFmtId="164" fontId="149" fillId="0" borderId="0" xfId="16" applyFont="1" applyFill="1" applyBorder="1" applyAlignment="1"/>
    <xf numFmtId="164" fontId="143" fillId="0" borderId="0" xfId="16" applyFont="1" applyFill="1" applyBorder="1" applyAlignment="1">
      <alignment horizontal="centerContinuous"/>
    </xf>
    <xf numFmtId="0" fontId="153" fillId="0" borderId="0" xfId="0" applyFont="1"/>
    <xf numFmtId="0" fontId="148" fillId="0" borderId="0" xfId="0" applyFont="1" applyFill="1" applyBorder="1" applyAlignment="1">
      <alignment wrapText="1"/>
    </xf>
    <xf numFmtId="0" fontId="148" fillId="0" borderId="0" xfId="0" applyFont="1" applyFill="1" applyBorder="1" applyAlignment="1"/>
    <xf numFmtId="0" fontId="153" fillId="0" borderId="0" xfId="0" applyFont="1" applyFill="1" applyBorder="1" applyAlignment="1" applyProtection="1">
      <alignment horizontal="center"/>
    </xf>
    <xf numFmtId="0" fontId="141" fillId="0" borderId="0" xfId="0" applyFont="1" applyFill="1" applyBorder="1" applyAlignment="1" applyProtection="1">
      <alignment horizontal="centerContinuous"/>
    </xf>
    <xf numFmtId="0" fontId="153" fillId="0" borderId="0" xfId="0" applyFont="1" applyFill="1" applyBorder="1" applyAlignment="1">
      <alignment horizontal="centerContinuous"/>
    </xf>
    <xf numFmtId="0" fontId="137" fillId="0" borderId="0" xfId="0" applyFont="1" applyFill="1" applyBorder="1" applyAlignment="1" applyProtection="1">
      <alignment horizontal="centerContinuous"/>
    </xf>
    <xf numFmtId="0" fontId="142" fillId="0" borderId="0" xfId="0" applyFont="1" applyFill="1" applyBorder="1" applyAlignment="1"/>
    <xf numFmtId="0" fontId="142" fillId="0" borderId="0" xfId="0" applyFont="1" applyFill="1" applyBorder="1" applyAlignment="1" applyProtection="1">
      <alignment horizontal="centerContinuous"/>
    </xf>
    <xf numFmtId="37" fontId="140" fillId="0" borderId="0" xfId="0" applyNumberFormat="1" applyFont="1" applyFill="1" applyBorder="1" applyAlignment="1">
      <alignment horizontal="centerContinuous"/>
    </xf>
    <xf numFmtId="0" fontId="152" fillId="0" borderId="0" xfId="0" applyFont="1" applyFill="1" applyBorder="1" applyAlignment="1" applyProtection="1">
      <alignment horizontal="centerContinuous"/>
    </xf>
    <xf numFmtId="0" fontId="152" fillId="0" borderId="0" xfId="0" applyFont="1" applyFill="1" applyBorder="1" applyAlignment="1" applyProtection="1">
      <alignment horizontal="centerContinuous"/>
      <protection locked="0"/>
    </xf>
    <xf numFmtId="0" fontId="152" fillId="0" borderId="0" xfId="0" applyFont="1" applyFill="1" applyBorder="1" applyAlignment="1" applyProtection="1"/>
    <xf numFmtId="0" fontId="148" fillId="0" borderId="0" xfId="0" applyFont="1" applyFill="1" applyBorder="1" applyAlignment="1" applyProtection="1"/>
    <xf numFmtId="0" fontId="163" fillId="0" borderId="0" xfId="0" applyFont="1" applyFill="1" applyBorder="1" applyAlignment="1">
      <alignment horizontal="centerContinuous"/>
    </xf>
    <xf numFmtId="0" fontId="153" fillId="0" borderId="0" xfId="0" applyFont="1" applyFill="1" applyBorder="1" applyAlignment="1" applyProtection="1">
      <alignment horizontal="centerContinuous"/>
    </xf>
    <xf numFmtId="0" fontId="164" fillId="0" borderId="0" xfId="0" applyFont="1" applyFill="1" applyBorder="1" applyAlignment="1" applyProtection="1">
      <alignment horizontal="centerContinuous"/>
      <protection locked="0"/>
    </xf>
    <xf numFmtId="0" fontId="153" fillId="0" borderId="0" xfId="0" applyFont="1" applyFill="1" applyBorder="1" applyAlignment="1" applyProtection="1"/>
    <xf numFmtId="0" fontId="148" fillId="0" borderId="0" xfId="0" applyFont="1" applyFill="1" applyBorder="1"/>
    <xf numFmtId="0" fontId="152" fillId="0" borderId="0" xfId="0" applyFont="1" applyFill="1" applyBorder="1" applyAlignment="1" applyProtection="1">
      <alignment horizontal="left"/>
    </xf>
    <xf numFmtId="164" fontId="148" fillId="0" borderId="0" xfId="18" applyFont="1" applyFill="1" applyBorder="1" applyAlignment="1"/>
    <xf numFmtId="164" fontId="149" fillId="0" borderId="0" xfId="18" applyFont="1" applyFill="1" applyBorder="1" applyAlignment="1"/>
    <xf numFmtId="0" fontId="143" fillId="0" borderId="0" xfId="0" applyFont="1" applyFill="1" applyBorder="1" applyAlignment="1">
      <alignment vertical="center"/>
    </xf>
    <xf numFmtId="0" fontId="148" fillId="0" borderId="0" xfId="0" applyFont="1" applyFill="1" applyBorder="1" applyAlignment="1">
      <alignment vertical="center"/>
    </xf>
    <xf numFmtId="0" fontId="153" fillId="0" borderId="0" xfId="0" applyFont="1" applyFill="1" applyBorder="1" applyAlignment="1">
      <alignment vertical="center"/>
    </xf>
    <xf numFmtId="164" fontId="165" fillId="0" borderId="0" xfId="19" applyFont="1" applyBorder="1" applyAlignment="1">
      <alignment horizontal="centerContinuous" vertical="center"/>
    </xf>
    <xf numFmtId="0" fontId="148" fillId="0" borderId="0" xfId="0" applyFont="1" applyFill="1" applyBorder="1" applyAlignment="1" applyProtection="1">
      <alignment vertical="center"/>
    </xf>
    <xf numFmtId="187" fontId="148" fillId="0" borderId="0" xfId="0" applyNumberFormat="1" applyFont="1" applyFill="1" applyBorder="1" applyAlignment="1">
      <alignment vertical="center"/>
    </xf>
    <xf numFmtId="188" fontId="165" fillId="0" borderId="0" xfId="0" applyNumberFormat="1" applyFont="1" applyFill="1" applyBorder="1" applyAlignment="1">
      <alignment horizontal="centerContinuous" vertical="center"/>
    </xf>
    <xf numFmtId="187" fontId="139" fillId="0" borderId="0" xfId="0" applyNumberFormat="1" applyFont="1" applyFill="1" applyBorder="1" applyAlignment="1">
      <alignment horizontal="centerContinuous" vertical="center"/>
    </xf>
    <xf numFmtId="187" fontId="143" fillId="0" borderId="0" xfId="0" applyNumberFormat="1" applyFont="1" applyFill="1" applyBorder="1" applyAlignment="1" applyProtection="1">
      <alignment vertical="center"/>
    </xf>
    <xf numFmtId="187" fontId="143" fillId="0" borderId="0" xfId="0" applyNumberFormat="1" applyFont="1" applyFill="1" applyBorder="1" applyAlignment="1">
      <alignment vertical="center"/>
    </xf>
    <xf numFmtId="164" fontId="166" fillId="0" borderId="0" xfId="19" applyFont="1" applyBorder="1" applyAlignment="1">
      <alignment horizontal="centerContinuous" vertical="center"/>
    </xf>
    <xf numFmtId="37" fontId="138" fillId="0" borderId="0" xfId="15" applyFont="1" applyAlignment="1">
      <alignment horizontal="centerContinuous" vertical="top"/>
    </xf>
    <xf numFmtId="37" fontId="138" fillId="0" borderId="0" xfId="15" applyFont="1"/>
    <xf numFmtId="37" fontId="143" fillId="0" borderId="0" xfId="15" applyFont="1" applyAlignment="1">
      <alignment horizontal="centerContinuous"/>
    </xf>
    <xf numFmtId="37" fontId="140" fillId="0" borderId="0" xfId="15" applyFont="1" applyAlignment="1">
      <alignment horizontal="centerContinuous"/>
    </xf>
    <xf numFmtId="37" fontId="140" fillId="0" borderId="0" xfId="15" applyFont="1"/>
    <xf numFmtId="37" fontId="153" fillId="0" borderId="0" xfId="15" applyFont="1" applyAlignment="1">
      <alignment horizontal="centerContinuous"/>
    </xf>
    <xf numFmtId="37" fontId="155" fillId="0" borderId="0" xfId="15" applyFont="1" applyAlignment="1">
      <alignment horizontal="centerContinuous"/>
    </xf>
    <xf numFmtId="37" fontId="153" fillId="0" borderId="0" xfId="15" applyFont="1" applyAlignment="1">
      <alignment horizontal="right"/>
    </xf>
    <xf numFmtId="37" fontId="155" fillId="0" borderId="0" xfId="15" applyFont="1" applyAlignment="1">
      <alignment horizontal="left"/>
    </xf>
    <xf numFmtId="37" fontId="155" fillId="0" borderId="0" xfId="15" applyFont="1" applyAlignment="1">
      <alignment horizontal="right"/>
    </xf>
    <xf numFmtId="165" fontId="169" fillId="0" borderId="0" xfId="15" applyNumberFormat="1" applyFont="1" applyAlignment="1">
      <alignment vertical="center"/>
    </xf>
    <xf numFmtId="170" fontId="140" fillId="0" borderId="0" xfId="15" applyNumberFormat="1" applyFont="1" applyAlignment="1">
      <alignment vertical="center"/>
    </xf>
    <xf numFmtId="170" fontId="153" fillId="0" borderId="0" xfId="15" applyNumberFormat="1" applyFont="1" applyAlignment="1">
      <alignment horizontal="right" vertical="center"/>
    </xf>
    <xf numFmtId="170" fontId="140" fillId="0" borderId="0" xfId="15" applyNumberFormat="1" applyFont="1" applyAlignment="1">
      <alignment horizontal="left" vertical="center"/>
    </xf>
    <xf numFmtId="170" fontId="140" fillId="0" borderId="0" xfId="15" applyNumberFormat="1" applyFont="1" applyAlignment="1">
      <alignment horizontal="centerContinuous" vertical="center"/>
    </xf>
    <xf numFmtId="37" fontId="140" fillId="0" borderId="0" xfId="15" applyFont="1" applyAlignment="1">
      <alignment vertical="top"/>
    </xf>
    <xf numFmtId="173" fontId="153" fillId="0" borderId="0" xfId="15" applyNumberFormat="1" applyFont="1" applyAlignment="1">
      <alignment horizontal="centerContinuous" vertical="top"/>
    </xf>
    <xf numFmtId="0" fontId="149" fillId="0" borderId="0" xfId="0" applyFont="1" applyFill="1" applyBorder="1" applyAlignment="1">
      <alignment horizontal="centerContinuous"/>
    </xf>
    <xf numFmtId="177" fontId="171" fillId="0" borderId="131" xfId="11" applyNumberFormat="1" applyFont="1" applyFill="1" applyBorder="1" applyAlignment="1" applyProtection="1">
      <alignment horizontal="right" vertical="center"/>
    </xf>
    <xf numFmtId="177" fontId="171" fillId="0" borderId="132" xfId="11" applyNumberFormat="1" applyFont="1" applyFill="1" applyBorder="1" applyAlignment="1">
      <alignment horizontal="right" vertical="center"/>
    </xf>
    <xf numFmtId="177" fontId="171" fillId="0" borderId="133" xfId="11" applyNumberFormat="1" applyFont="1" applyFill="1" applyBorder="1" applyAlignment="1">
      <alignment horizontal="right" vertical="center"/>
    </xf>
    <xf numFmtId="177" fontId="171" fillId="0" borderId="137" xfId="11" applyNumberFormat="1" applyFont="1" applyFill="1" applyBorder="1" applyAlignment="1" applyProtection="1">
      <alignment horizontal="right" vertical="center"/>
    </xf>
    <xf numFmtId="177" fontId="171" fillId="0" borderId="138" xfId="11" applyNumberFormat="1" applyFont="1" applyFill="1" applyBorder="1" applyAlignment="1">
      <alignment horizontal="right" vertical="center"/>
    </xf>
    <xf numFmtId="177" fontId="171" fillId="0" borderId="139" xfId="11" applyNumberFormat="1" applyFont="1" applyFill="1" applyBorder="1" applyAlignment="1">
      <alignment horizontal="right" vertical="center"/>
    </xf>
    <xf numFmtId="0" fontId="14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74" fillId="0" borderId="2" xfId="0" applyFont="1" applyFill="1" applyBorder="1" applyAlignment="1">
      <alignment horizontal="center"/>
    </xf>
    <xf numFmtId="183" fontId="87" fillId="0" borderId="2" xfId="0" applyNumberFormat="1" applyFont="1" applyFill="1" applyBorder="1" applyAlignment="1" applyProtection="1">
      <alignment horizontal="center"/>
    </xf>
    <xf numFmtId="183" fontId="85" fillId="0" borderId="49" xfId="0" applyNumberFormat="1" applyFont="1" applyFill="1" applyBorder="1" applyAlignment="1" applyProtection="1">
      <alignment horizontal="center"/>
    </xf>
    <xf numFmtId="183" fontId="85" fillId="0" borderId="54" xfId="0" applyNumberFormat="1" applyFont="1" applyFill="1" applyBorder="1" applyAlignment="1" applyProtection="1">
      <alignment horizontal="center"/>
    </xf>
    <xf numFmtId="0" fontId="75" fillId="0" borderId="0" xfId="0" applyFont="1" applyFill="1" applyBorder="1" applyAlignment="1">
      <alignment horizontal="center"/>
    </xf>
    <xf numFmtId="164" fontId="60" fillId="0" borderId="0" xfId="16" applyFont="1" applyFill="1" applyBorder="1"/>
    <xf numFmtId="166" fontId="172" fillId="17" borderId="38" xfId="0" applyNumberFormat="1" applyFont="1" applyFill="1" applyBorder="1" applyAlignment="1" applyProtection="1">
      <alignment vertical="center"/>
    </xf>
    <xf numFmtId="0" fontId="74" fillId="0" borderId="0" xfId="17" applyFont="1" applyFill="1" applyBorder="1"/>
    <xf numFmtId="0" fontId="84" fillId="0" borderId="0" xfId="17" applyFont="1" applyFill="1"/>
    <xf numFmtId="0" fontId="87" fillId="0" borderId="0" xfId="17" applyFont="1" applyFill="1" applyBorder="1"/>
    <xf numFmtId="0" fontId="87" fillId="0" borderId="0" xfId="17" applyFont="1" applyFill="1" applyBorder="1" applyAlignment="1" applyProtection="1">
      <alignment horizontal="right"/>
    </xf>
    <xf numFmtId="0" fontId="87" fillId="0" borderId="0" xfId="17" applyFont="1" applyFill="1" applyBorder="1" applyAlignment="1">
      <alignment horizontal="left"/>
    </xf>
    <xf numFmtId="0" fontId="74" fillId="0" borderId="10" xfId="17" applyFont="1" applyFill="1" applyBorder="1"/>
    <xf numFmtId="0" fontId="87" fillId="0" borderId="10" xfId="17" applyFont="1" applyFill="1" applyBorder="1"/>
    <xf numFmtId="0" fontId="87" fillId="0" borderId="10" xfId="17" applyFont="1" applyFill="1" applyBorder="1" applyAlignment="1" applyProtection="1">
      <alignment horizontal="right" vertical="center"/>
    </xf>
    <xf numFmtId="0" fontId="84" fillId="0" borderId="0" xfId="17" applyFont="1" applyFill="1" applyBorder="1"/>
    <xf numFmtId="0" fontId="85" fillId="0" borderId="0" xfId="17" applyFont="1" applyFill="1" applyBorder="1" applyAlignment="1" applyProtection="1">
      <alignment horizontal="center"/>
    </xf>
    <xf numFmtId="0" fontId="174" fillId="0" borderId="0" xfId="0" applyFont="1" applyFill="1"/>
    <xf numFmtId="0" fontId="87" fillId="0" borderId="0" xfId="17" applyFont="1" applyFill="1" applyBorder="1" applyAlignment="1">
      <alignment vertical="top"/>
    </xf>
    <xf numFmtId="0" fontId="84" fillId="0" borderId="0" xfId="17" quotePrefix="1" applyFont="1" applyFill="1"/>
    <xf numFmtId="0" fontId="84" fillId="0" borderId="0" xfId="0" quotePrefix="1" applyFont="1" applyFill="1"/>
    <xf numFmtId="0" fontId="68" fillId="0" borderId="0" xfId="17" applyFont="1" applyFill="1" applyBorder="1"/>
    <xf numFmtId="0" fontId="68" fillId="0" borderId="0" xfId="17" quotePrefix="1" applyFont="1" applyFill="1" applyBorder="1"/>
    <xf numFmtId="0" fontId="60" fillId="0" borderId="0" xfId="17" applyFont="1" applyFill="1"/>
    <xf numFmtId="169" fontId="97" fillId="0" borderId="0" xfId="17" applyNumberFormat="1" applyFont="1" applyFill="1"/>
    <xf numFmtId="174" fontId="97" fillId="0" borderId="0" xfId="17" applyNumberFormat="1" applyFont="1" applyFill="1"/>
    <xf numFmtId="0" fontId="97" fillId="0" borderId="0" xfId="17" applyFont="1" applyFill="1"/>
    <xf numFmtId="0" fontId="74" fillId="0" borderId="0" xfId="17" applyFont="1" applyFill="1" applyBorder="1" applyAlignment="1"/>
    <xf numFmtId="0" fontId="87" fillId="0" borderId="0" xfId="17" quotePrefix="1" applyFont="1" applyFill="1" applyBorder="1" applyAlignment="1"/>
    <xf numFmtId="0" fontId="84" fillId="0" borderId="0" xfId="17" applyFont="1" applyFill="1" applyAlignment="1"/>
    <xf numFmtId="0" fontId="65" fillId="0" borderId="0" xfId="17" applyFont="1" applyFill="1" applyAlignment="1"/>
    <xf numFmtId="164" fontId="77" fillId="0" borderId="84" xfId="16" applyFont="1" applyFill="1" applyBorder="1" applyAlignment="1" applyProtection="1">
      <protection locked="0"/>
    </xf>
    <xf numFmtId="3" fontId="77" fillId="0" borderId="85" xfId="16" applyNumberFormat="1" applyFont="1" applyFill="1" applyBorder="1" applyProtection="1"/>
    <xf numFmtId="166" fontId="77" fillId="0" borderId="85" xfId="16" applyNumberFormat="1" applyFont="1" applyFill="1" applyBorder="1" applyAlignment="1" applyProtection="1">
      <alignment horizontal="right"/>
    </xf>
    <xf numFmtId="0" fontId="87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0" fontId="176" fillId="18" borderId="150" xfId="0" applyFont="1" applyFill="1" applyBorder="1"/>
    <xf numFmtId="0" fontId="176" fillId="18" borderId="151" xfId="0" applyFont="1" applyFill="1" applyBorder="1" applyProtection="1">
      <protection locked="0"/>
    </xf>
    <xf numFmtId="0" fontId="176" fillId="18" borderId="151" xfId="0" applyFont="1" applyFill="1" applyBorder="1"/>
    <xf numFmtId="0" fontId="176" fillId="18" borderId="152" xfId="0" applyFont="1" applyFill="1" applyBorder="1"/>
    <xf numFmtId="0" fontId="176" fillId="19" borderId="156" xfId="0" applyFont="1" applyFill="1" applyBorder="1"/>
    <xf numFmtId="0" fontId="176" fillId="19" borderId="157" xfId="0" applyFont="1" applyFill="1" applyBorder="1" applyProtection="1">
      <protection locked="0"/>
    </xf>
    <xf numFmtId="0" fontId="176" fillId="19" borderId="159" xfId="0" applyFont="1" applyFill="1" applyBorder="1"/>
    <xf numFmtId="0" fontId="176" fillId="19" borderId="157" xfId="0" applyFont="1" applyFill="1" applyBorder="1"/>
    <xf numFmtId="0" fontId="176" fillId="19" borderId="158" xfId="0" applyFont="1" applyFill="1" applyBorder="1"/>
    <xf numFmtId="0" fontId="176" fillId="19" borderId="160" xfId="0" applyFont="1" applyFill="1" applyBorder="1"/>
    <xf numFmtId="0" fontId="177" fillId="19" borderId="150" xfId="0" applyFont="1" applyFill="1" applyBorder="1" applyAlignment="1" applyProtection="1">
      <alignment horizontal="center"/>
      <protection locked="0"/>
    </xf>
    <xf numFmtId="0" fontId="177" fillId="19" borderId="152" xfId="0" applyFont="1" applyFill="1" applyBorder="1" applyAlignment="1" applyProtection="1">
      <alignment horizontal="centerContinuous"/>
    </xf>
    <xf numFmtId="0" fontId="177" fillId="19" borderId="150" xfId="0" applyFont="1" applyFill="1" applyBorder="1" applyAlignment="1">
      <alignment horizontal="centerContinuous"/>
    </xf>
    <xf numFmtId="0" fontId="177" fillId="19" borderId="151" xfId="0" applyFont="1" applyFill="1" applyBorder="1" applyAlignment="1">
      <alignment horizontal="centerContinuous"/>
    </xf>
    <xf numFmtId="0" fontId="177" fillId="19" borderId="160" xfId="0" applyFont="1" applyFill="1" applyBorder="1" applyAlignment="1">
      <alignment horizontal="centerContinuous"/>
    </xf>
    <xf numFmtId="0" fontId="176" fillId="19" borderId="161" xfId="0" applyFont="1" applyFill="1" applyBorder="1"/>
    <xf numFmtId="0" fontId="176" fillId="19" borderId="153" xfId="0" applyFont="1" applyFill="1" applyBorder="1" applyAlignment="1" applyProtection="1">
      <alignment horizontal="center" vertical="center"/>
      <protection locked="0"/>
    </xf>
    <xf numFmtId="0" fontId="176" fillId="19" borderId="154" xfId="0" applyFont="1" applyFill="1" applyBorder="1" applyAlignment="1" applyProtection="1">
      <alignment horizontal="center"/>
    </xf>
    <xf numFmtId="0" fontId="176" fillId="19" borderId="154" xfId="0" applyFont="1" applyFill="1" applyBorder="1" applyProtection="1">
      <protection locked="0"/>
    </xf>
    <xf numFmtId="0" fontId="176" fillId="19" borderId="155" xfId="0" applyFont="1" applyFill="1" applyBorder="1" applyAlignment="1" applyProtection="1">
      <alignment horizontal="center"/>
    </xf>
    <xf numFmtId="164" fontId="182" fillId="19" borderId="6" xfId="19" applyFont="1" applyFill="1" applyBorder="1" applyAlignment="1">
      <alignment vertical="center"/>
    </xf>
    <xf numFmtId="164" fontId="182" fillId="19" borderId="33" xfId="19" applyFont="1" applyFill="1" applyBorder="1" applyAlignment="1">
      <alignment vertical="center"/>
    </xf>
    <xf numFmtId="164" fontId="182" fillId="19" borderId="34" xfId="19" applyFont="1" applyFill="1" applyBorder="1" applyAlignment="1">
      <alignment vertical="center"/>
    </xf>
    <xf numFmtId="164" fontId="183" fillId="19" borderId="0" xfId="19" applyFont="1" applyFill="1" applyBorder="1" applyAlignment="1" applyProtection="1">
      <alignment horizontal="center" vertical="justify"/>
    </xf>
    <xf numFmtId="164" fontId="184" fillId="19" borderId="0" xfId="18" applyFont="1" applyFill="1" applyBorder="1"/>
    <xf numFmtId="0" fontId="184" fillId="19" borderId="29" xfId="0" applyFont="1" applyFill="1" applyBorder="1"/>
    <xf numFmtId="0" fontId="184" fillId="19" borderId="0" xfId="0" applyFont="1" applyFill="1" applyBorder="1"/>
    <xf numFmtId="0" fontId="184" fillId="19" borderId="30" xfId="0" applyFont="1" applyFill="1" applyBorder="1"/>
    <xf numFmtId="0" fontId="185" fillId="19" borderId="0" xfId="0" applyFont="1" applyFill="1" applyBorder="1"/>
    <xf numFmtId="0" fontId="185" fillId="19" borderId="30" xfId="0" applyFont="1" applyFill="1" applyBorder="1"/>
    <xf numFmtId="164" fontId="186" fillId="19" borderId="0" xfId="18" applyFont="1" applyFill="1" applyBorder="1"/>
    <xf numFmtId="164" fontId="187" fillId="19" borderId="0" xfId="18" applyFont="1" applyFill="1" applyBorder="1" applyAlignment="1">
      <alignment horizontal="centerContinuous"/>
    </xf>
    <xf numFmtId="0" fontId="187" fillId="19" borderId="29" xfId="0" applyFont="1" applyFill="1" applyBorder="1" applyAlignment="1">
      <alignment horizontal="centerContinuous"/>
    </xf>
    <xf numFmtId="0" fontId="186" fillId="19" borderId="0" xfId="0" applyFont="1" applyFill="1" applyBorder="1" applyAlignment="1" applyProtection="1">
      <alignment horizontal="centerContinuous"/>
    </xf>
    <xf numFmtId="0" fontId="186" fillId="19" borderId="30" xfId="0" applyFont="1" applyFill="1" applyBorder="1" applyAlignment="1">
      <alignment horizontal="centerContinuous"/>
    </xf>
    <xf numFmtId="0" fontId="187" fillId="19" borderId="0" xfId="0" applyFont="1" applyFill="1" applyBorder="1" applyAlignment="1">
      <alignment horizontal="centerContinuous"/>
    </xf>
    <xf numFmtId="0" fontId="187" fillId="19" borderId="0" xfId="0" applyFont="1" applyFill="1" applyBorder="1" applyAlignment="1" applyProtection="1">
      <alignment horizontal="centerContinuous"/>
    </xf>
    <xf numFmtId="164" fontId="187" fillId="19" borderId="0" xfId="18" applyFont="1" applyFill="1" applyBorder="1" applyAlignment="1" applyProtection="1">
      <alignment horizontal="centerContinuous"/>
    </xf>
    <xf numFmtId="0" fontId="186" fillId="19" borderId="29" xfId="0" applyFont="1" applyFill="1" applyBorder="1"/>
    <xf numFmtId="0" fontId="186" fillId="19" borderId="0" xfId="0" applyFont="1" applyFill="1" applyBorder="1"/>
    <xf numFmtId="0" fontId="186" fillId="19" borderId="30" xfId="0" applyFont="1" applyFill="1" applyBorder="1"/>
    <xf numFmtId="0" fontId="186" fillId="19" borderId="23" xfId="0" applyFont="1" applyFill="1" applyBorder="1"/>
    <xf numFmtId="164" fontId="67" fillId="0" borderId="0" xfId="18" applyFont="1" applyFill="1" applyBorder="1" applyAlignment="1" applyProtection="1">
      <alignment horizontal="left" vertical="center"/>
    </xf>
    <xf numFmtId="164" fontId="186" fillId="19" borderId="144" xfId="18" applyFont="1" applyFill="1" applyBorder="1"/>
    <xf numFmtId="0" fontId="187" fillId="19" borderId="162" xfId="0" applyFont="1" applyFill="1" applyBorder="1" applyAlignment="1" applyProtection="1">
      <alignment horizontal="center"/>
    </xf>
    <xf numFmtId="0" fontId="184" fillId="19" borderId="164" xfId="0" applyFont="1" applyFill="1" applyBorder="1"/>
    <xf numFmtId="0" fontId="185" fillId="19" borderId="164" xfId="0" applyFont="1" applyFill="1" applyBorder="1"/>
    <xf numFmtId="0" fontId="186" fillId="19" borderId="164" xfId="0" applyFont="1" applyFill="1" applyBorder="1" applyAlignment="1">
      <alignment horizontal="centerContinuous"/>
    </xf>
    <xf numFmtId="0" fontId="186" fillId="19" borderId="164" xfId="0" applyFont="1" applyFill="1" applyBorder="1"/>
    <xf numFmtId="0" fontId="187" fillId="19" borderId="165" xfId="0" applyFont="1" applyFill="1" applyBorder="1" applyAlignment="1" applyProtection="1">
      <alignment horizontal="center"/>
    </xf>
    <xf numFmtId="164" fontId="186" fillId="19" borderId="0" xfId="12" applyFont="1" applyFill="1" applyBorder="1"/>
    <xf numFmtId="164" fontId="187" fillId="19" borderId="0" xfId="12" applyFont="1" applyFill="1" applyBorder="1"/>
    <xf numFmtId="164" fontId="188" fillId="19" borderId="21" xfId="12" applyFont="1" applyFill="1" applyBorder="1" applyAlignment="1">
      <alignment horizontal="centerContinuous"/>
    </xf>
    <xf numFmtId="164" fontId="188" fillId="19" borderId="22" xfId="12" applyFont="1" applyFill="1" applyBorder="1" applyAlignment="1" applyProtection="1">
      <alignment horizontal="centerContinuous"/>
    </xf>
    <xf numFmtId="164" fontId="188" fillId="19" borderId="22" xfId="12" applyFont="1" applyFill="1" applyBorder="1" applyAlignment="1">
      <alignment horizontal="centerContinuous"/>
    </xf>
    <xf numFmtId="164" fontId="187" fillId="19" borderId="22" xfId="12" applyFont="1" applyFill="1" applyBorder="1" applyAlignment="1">
      <alignment horizontal="centerContinuous"/>
    </xf>
    <xf numFmtId="164" fontId="187" fillId="19" borderId="0" xfId="12" applyFont="1" applyFill="1" applyBorder="1" applyAlignment="1" applyProtection="1"/>
    <xf numFmtId="164" fontId="187" fillId="19" borderId="24" xfId="12" applyFont="1" applyFill="1" applyBorder="1" applyAlignment="1" applyProtection="1">
      <alignment horizontal="centerContinuous" vertical="center"/>
    </xf>
    <xf numFmtId="164" fontId="187" fillId="19" borderId="25" xfId="12" applyFont="1" applyFill="1" applyBorder="1" applyAlignment="1">
      <alignment horizontal="centerContinuous" vertical="center"/>
    </xf>
    <xf numFmtId="164" fontId="187" fillId="19" borderId="26" xfId="12" applyFont="1" applyFill="1" applyBorder="1" applyAlignment="1">
      <alignment horizontal="centerContinuous" vertical="center"/>
    </xf>
    <xf numFmtId="164" fontId="187" fillId="19" borderId="27" xfId="12" applyFont="1" applyFill="1" applyBorder="1" applyAlignment="1">
      <alignment horizontal="center"/>
    </xf>
    <xf numFmtId="164" fontId="186" fillId="19" borderId="144" xfId="12" applyFont="1" applyFill="1" applyBorder="1"/>
    <xf numFmtId="164" fontId="187" fillId="19" borderId="144" xfId="12" applyFont="1" applyFill="1" applyBorder="1"/>
    <xf numFmtId="164" fontId="187" fillId="19" borderId="166" xfId="12" applyFont="1" applyFill="1" applyBorder="1" applyAlignment="1" applyProtection="1">
      <alignment horizontal="center" vertical="center"/>
    </xf>
    <xf numFmtId="166" fontId="187" fillId="19" borderId="166" xfId="12" applyNumberFormat="1" applyFont="1" applyFill="1" applyBorder="1" applyAlignment="1" applyProtection="1">
      <alignment horizontal="center" vertical="center"/>
    </xf>
    <xf numFmtId="0" fontId="90" fillId="19" borderId="0" xfId="0" applyFont="1" applyFill="1" applyBorder="1"/>
    <xf numFmtId="0" fontId="90" fillId="19" borderId="22" xfId="0" applyFont="1" applyFill="1" applyBorder="1"/>
    <xf numFmtId="0" fontId="189" fillId="19" borderId="0" xfId="0" applyFont="1" applyFill="1" applyBorder="1"/>
    <xf numFmtId="0" fontId="189" fillId="19" borderId="16" xfId="0" applyFont="1" applyFill="1" applyBorder="1"/>
    <xf numFmtId="0" fontId="190" fillId="19" borderId="29" xfId="0" applyFont="1" applyFill="1" applyBorder="1"/>
    <xf numFmtId="0" fontId="190" fillId="19" borderId="0" xfId="0" applyFont="1" applyFill="1" applyBorder="1"/>
    <xf numFmtId="0" fontId="190" fillId="19" borderId="30" xfId="0" applyFont="1" applyFill="1" applyBorder="1"/>
    <xf numFmtId="0" fontId="191" fillId="19" borderId="0" xfId="0" applyFont="1" applyFill="1" applyBorder="1"/>
    <xf numFmtId="0" fontId="192" fillId="19" borderId="0" xfId="0" applyFont="1" applyFill="1" applyBorder="1"/>
    <xf numFmtId="0" fontId="191" fillId="19" borderId="0" xfId="0" applyFont="1" applyFill="1" applyBorder="1" applyAlignment="1" applyProtection="1"/>
    <xf numFmtId="0" fontId="193" fillId="19" borderId="0" xfId="0" applyFont="1" applyFill="1" applyBorder="1"/>
    <xf numFmtId="0" fontId="194" fillId="19" borderId="0" xfId="0" applyFont="1" applyFill="1" applyBorder="1" applyAlignment="1">
      <alignment horizontal="center"/>
    </xf>
    <xf numFmtId="0" fontId="194" fillId="19" borderId="16" xfId="0" applyFont="1" applyFill="1" applyBorder="1"/>
    <xf numFmtId="0" fontId="195" fillId="19" borderId="29" xfId="0" quotePrefix="1" applyFont="1" applyFill="1" applyBorder="1" applyAlignment="1" applyProtection="1">
      <alignment horizontal="centerContinuous"/>
    </xf>
    <xf numFmtId="0" fontId="195" fillId="19" borderId="0" xfId="0" applyFont="1" applyFill="1" applyBorder="1" applyAlignment="1">
      <alignment horizontal="centerContinuous"/>
    </xf>
    <xf numFmtId="0" fontId="195" fillId="19" borderId="30" xfId="0" applyFont="1" applyFill="1" applyBorder="1" applyAlignment="1">
      <alignment horizontal="centerContinuous"/>
    </xf>
    <xf numFmtId="0" fontId="195" fillId="19" borderId="29" xfId="0" applyFont="1" applyFill="1" applyBorder="1" applyAlignment="1" applyProtection="1">
      <alignment horizontal="centerContinuous"/>
    </xf>
    <xf numFmtId="0" fontId="194" fillId="19" borderId="0" xfId="0" applyFont="1" applyFill="1" applyBorder="1" applyAlignment="1" applyProtection="1"/>
    <xf numFmtId="0" fontId="194" fillId="19" borderId="21" xfId="0" applyFont="1" applyFill="1" applyBorder="1"/>
    <xf numFmtId="0" fontId="194" fillId="19" borderId="22" xfId="0" applyFont="1" applyFill="1" applyBorder="1"/>
    <xf numFmtId="0" fontId="194" fillId="19" borderId="23" xfId="0" applyFont="1" applyFill="1" applyBorder="1"/>
    <xf numFmtId="0" fontId="194" fillId="19" borderId="21" xfId="0" applyFont="1" applyFill="1" applyBorder="1" applyAlignment="1">
      <alignment horizontal="center"/>
    </xf>
    <xf numFmtId="0" fontId="194" fillId="19" borderId="22" xfId="0" applyFont="1" applyFill="1" applyBorder="1" applyAlignment="1">
      <alignment horizontal="center"/>
    </xf>
    <xf numFmtId="0" fontId="193" fillId="19" borderId="144" xfId="0" applyFont="1" applyFill="1" applyBorder="1"/>
    <xf numFmtId="0" fontId="193" fillId="19" borderId="169" xfId="0" applyFont="1" applyFill="1" applyBorder="1"/>
    <xf numFmtId="0" fontId="188" fillId="19" borderId="162" xfId="0" applyFont="1" applyFill="1" applyBorder="1" applyAlignment="1" applyProtection="1">
      <alignment horizontal="center"/>
    </xf>
    <xf numFmtId="0" fontId="188" fillId="19" borderId="162" xfId="0" applyFont="1" applyFill="1" applyBorder="1" applyAlignment="1">
      <alignment horizontal="center"/>
    </xf>
    <xf numFmtId="0" fontId="188" fillId="19" borderId="144" xfId="0" applyFont="1" applyFill="1" applyBorder="1" applyAlignment="1" applyProtection="1">
      <alignment horizontal="centerContinuous"/>
    </xf>
    <xf numFmtId="0" fontId="188" fillId="19" borderId="170" xfId="0" applyFont="1" applyFill="1" applyBorder="1" applyAlignment="1">
      <alignment horizontal="centerContinuous"/>
    </xf>
    <xf numFmtId="0" fontId="191" fillId="19" borderId="164" xfId="0" applyFont="1" applyFill="1" applyBorder="1"/>
    <xf numFmtId="0" fontId="195" fillId="19" borderId="164" xfId="0" applyFont="1" applyFill="1" applyBorder="1" applyAlignment="1">
      <alignment horizontal="centerContinuous"/>
    </xf>
    <xf numFmtId="0" fontId="194" fillId="19" borderId="167" xfId="0" applyFont="1" applyFill="1" applyBorder="1" applyAlignment="1">
      <alignment horizontal="center"/>
    </xf>
    <xf numFmtId="0" fontId="188" fillId="19" borderId="163" xfId="0" applyFont="1" applyFill="1" applyBorder="1" applyAlignment="1">
      <alignment horizontal="centerContinuous"/>
    </xf>
    <xf numFmtId="0" fontId="68" fillId="0" borderId="47" xfId="0" applyFont="1" applyFill="1" applyBorder="1"/>
    <xf numFmtId="3" fontId="102" fillId="0" borderId="15" xfId="0" applyNumberFormat="1" applyFont="1" applyFill="1" applyBorder="1" applyAlignment="1" applyProtection="1">
      <alignment horizontal="center"/>
    </xf>
    <xf numFmtId="0" fontId="68" fillId="0" borderId="15" xfId="0" applyFont="1" applyFill="1" applyBorder="1"/>
    <xf numFmtId="0" fontId="196" fillId="19" borderId="30" xfId="0" applyFont="1" applyFill="1" applyBorder="1"/>
    <xf numFmtId="0" fontId="196" fillId="19" borderId="0" xfId="0" applyFont="1" applyFill="1" applyBorder="1"/>
    <xf numFmtId="0" fontId="196" fillId="19" borderId="29" xfId="0" applyFont="1" applyFill="1" applyBorder="1"/>
    <xf numFmtId="0" fontId="197" fillId="19" borderId="0" xfId="0" applyFont="1" applyFill="1" applyBorder="1"/>
    <xf numFmtId="0" fontId="197" fillId="19" borderId="164" xfId="0" applyFont="1" applyFill="1" applyBorder="1"/>
    <xf numFmtId="0" fontId="198" fillId="19" borderId="30" xfId="0" applyFont="1" applyFill="1" applyBorder="1"/>
    <xf numFmtId="0" fontId="199" fillId="19" borderId="0" xfId="0" applyFont="1" applyFill="1" applyBorder="1" applyAlignment="1">
      <alignment horizontal="centerContinuous" vertical="center"/>
    </xf>
    <xf numFmtId="0" fontId="197" fillId="19" borderId="0" xfId="0" applyFont="1" applyFill="1" applyBorder="1" applyAlignment="1">
      <alignment horizontal="centerContinuous" vertical="center"/>
    </xf>
    <xf numFmtId="0" fontId="197" fillId="19" borderId="0" xfId="0" applyFont="1" applyFill="1" applyBorder="1" applyAlignment="1" applyProtection="1">
      <alignment horizontal="centerContinuous" vertical="center"/>
    </xf>
    <xf numFmtId="0" fontId="197" fillId="19" borderId="164" xfId="0" applyFont="1" applyFill="1" applyBorder="1" applyAlignment="1">
      <alignment horizontal="centerContinuous" vertical="center"/>
    </xf>
    <xf numFmtId="0" fontId="181" fillId="19" borderId="30" xfId="0" applyFont="1" applyFill="1" applyBorder="1" applyAlignment="1" applyProtection="1"/>
    <xf numFmtId="0" fontId="200" fillId="19" borderId="0" xfId="0" applyFont="1" applyFill="1" applyBorder="1"/>
    <xf numFmtId="0" fontId="200" fillId="19" borderId="21" xfId="0" quotePrefix="1" applyFont="1" applyFill="1" applyBorder="1" applyAlignment="1">
      <alignment horizontal="centerContinuous"/>
    </xf>
    <xf numFmtId="0" fontId="200" fillId="19" borderId="22" xfId="0" applyFont="1" applyFill="1" applyBorder="1" applyAlignment="1">
      <alignment horizontal="centerContinuous"/>
    </xf>
    <xf numFmtId="0" fontId="200" fillId="19" borderId="22" xfId="0" applyFont="1" applyFill="1" applyBorder="1" applyAlignment="1" applyProtection="1">
      <alignment horizontal="centerContinuous"/>
    </xf>
    <xf numFmtId="0" fontId="200" fillId="19" borderId="23" xfId="0" applyFont="1" applyFill="1" applyBorder="1" applyAlignment="1">
      <alignment horizontal="centerContinuous"/>
    </xf>
    <xf numFmtId="0" fontId="200" fillId="19" borderId="22" xfId="0" quotePrefix="1" applyFont="1" applyFill="1" applyBorder="1" applyAlignment="1">
      <alignment horizontal="centerContinuous"/>
    </xf>
    <xf numFmtId="0" fontId="200" fillId="19" borderId="167" xfId="0" applyFont="1" applyFill="1" applyBorder="1" applyAlignment="1">
      <alignment horizontal="centerContinuous"/>
    </xf>
    <xf numFmtId="0" fontId="201" fillId="19" borderId="30" xfId="0" applyFont="1" applyFill="1" applyBorder="1" applyAlignment="1" applyProtection="1"/>
    <xf numFmtId="0" fontId="201" fillId="19" borderId="0" xfId="0" applyFont="1" applyFill="1" applyBorder="1"/>
    <xf numFmtId="0" fontId="201" fillId="19" borderId="27" xfId="0" quotePrefix="1" applyFont="1" applyFill="1" applyBorder="1" applyAlignment="1">
      <alignment horizontal="centerContinuous"/>
    </xf>
    <xf numFmtId="0" fontId="201" fillId="19" borderId="27" xfId="0" applyFont="1" applyFill="1" applyBorder="1"/>
    <xf numFmtId="0" fontId="201" fillId="19" borderId="27" xfId="0" applyFont="1" applyFill="1" applyBorder="1" applyAlignment="1" applyProtection="1">
      <alignment horizontal="centerContinuous"/>
    </xf>
    <xf numFmtId="0" fontId="201" fillId="19" borderId="31" xfId="0" applyFont="1" applyFill="1" applyBorder="1"/>
    <xf numFmtId="0" fontId="201" fillId="19" borderId="46" xfId="0" applyFont="1" applyFill="1" applyBorder="1"/>
    <xf numFmtId="0" fontId="201" fillId="19" borderId="47" xfId="0" applyFont="1" applyFill="1" applyBorder="1"/>
    <xf numFmtId="0" fontId="201" fillId="19" borderId="171" xfId="0" applyFont="1" applyFill="1" applyBorder="1"/>
    <xf numFmtId="0" fontId="181" fillId="19" borderId="172" xfId="0" applyFont="1" applyFill="1" applyBorder="1"/>
    <xf numFmtId="0" fontId="181" fillId="19" borderId="144" xfId="0" applyFont="1" applyFill="1" applyBorder="1"/>
    <xf numFmtId="0" fontId="200" fillId="19" borderId="166" xfId="0" applyFont="1" applyFill="1" applyBorder="1" applyAlignment="1" applyProtection="1">
      <alignment horizontal="center" vertical="center"/>
    </xf>
    <xf numFmtId="0" fontId="200" fillId="19" borderId="166" xfId="0" applyFont="1" applyFill="1" applyBorder="1" applyAlignment="1">
      <alignment horizontal="center" vertical="center"/>
    </xf>
    <xf numFmtId="0" fontId="200" fillId="19" borderId="166" xfId="0" applyFont="1" applyFill="1" applyBorder="1" applyAlignment="1" applyProtection="1">
      <alignment horizontal="centerContinuous" vertical="center"/>
    </xf>
    <xf numFmtId="0" fontId="200" fillId="19" borderId="166" xfId="0" applyFont="1" applyFill="1" applyBorder="1" applyAlignment="1">
      <alignment horizontal="centerContinuous" vertical="center"/>
    </xf>
    <xf numFmtId="0" fontId="200" fillId="19" borderId="172" xfId="0" applyFont="1" applyFill="1" applyBorder="1" applyAlignment="1" applyProtection="1">
      <alignment horizontal="centerContinuous" vertical="center"/>
    </xf>
    <xf numFmtId="0" fontId="200" fillId="19" borderId="168" xfId="0" applyFont="1" applyFill="1" applyBorder="1" applyAlignment="1">
      <alignment horizontal="centerContinuous" vertical="center"/>
    </xf>
    <xf numFmtId="0" fontId="30" fillId="19" borderId="0" xfId="0" applyFont="1" applyFill="1" applyBorder="1"/>
    <xf numFmtId="0" fontId="188" fillId="19" borderId="124" xfId="0" applyFont="1" applyFill="1" applyBorder="1" applyAlignment="1" applyProtection="1">
      <alignment horizontal="centerContinuous"/>
    </xf>
    <xf numFmtId="0" fontId="188" fillId="19" borderId="125" xfId="0" applyFont="1" applyFill="1" applyBorder="1" applyAlignment="1">
      <alignment horizontal="centerContinuous"/>
    </xf>
    <xf numFmtId="0" fontId="188" fillId="19" borderId="126" xfId="0" applyFont="1" applyFill="1" applyBorder="1" applyAlignment="1">
      <alignment horizontal="centerContinuous"/>
    </xf>
    <xf numFmtId="0" fontId="70" fillId="20" borderId="176" xfId="26" applyFont="1" applyFill="1" applyBorder="1" applyAlignment="1">
      <alignment vertical="center"/>
    </xf>
    <xf numFmtId="3" fontId="70" fillId="20" borderId="177" xfId="26" applyNumberFormat="1" applyFont="1" applyFill="1" applyBorder="1" applyAlignment="1">
      <alignment vertical="center"/>
    </xf>
    <xf numFmtId="3" fontId="70" fillId="20" borderId="176" xfId="26" applyNumberFormat="1" applyFont="1" applyFill="1" applyBorder="1" applyAlignment="1">
      <alignment vertical="center"/>
    </xf>
    <xf numFmtId="177" fontId="71" fillId="20" borderId="178" xfId="26" applyNumberFormat="1" applyFont="1" applyFill="1" applyBorder="1" applyAlignment="1">
      <alignment horizontal="center" vertical="center"/>
    </xf>
    <xf numFmtId="168" fontId="70" fillId="20" borderId="176" xfId="26" applyNumberFormat="1" applyFont="1" applyFill="1" applyBorder="1" applyAlignment="1">
      <alignment vertical="center"/>
    </xf>
    <xf numFmtId="177" fontId="72" fillId="20" borderId="176" xfId="26" applyNumberFormat="1" applyFont="1" applyFill="1" applyBorder="1" applyAlignment="1">
      <alignment horizontal="center" vertical="center"/>
    </xf>
    <xf numFmtId="0" fontId="70" fillId="20" borderId="179" xfId="26" applyFont="1" applyFill="1" applyBorder="1" applyAlignment="1">
      <alignment vertical="center"/>
    </xf>
    <xf numFmtId="3" fontId="70" fillId="20" borderId="180" xfId="26" applyNumberFormat="1" applyFont="1" applyFill="1" applyBorder="1" applyAlignment="1">
      <alignment vertical="center"/>
    </xf>
    <xf numFmtId="3" fontId="70" fillId="20" borderId="179" xfId="26" applyNumberFormat="1" applyFont="1" applyFill="1" applyBorder="1" applyAlignment="1">
      <alignment vertical="center"/>
    </xf>
    <xf numFmtId="177" fontId="71" fillId="20" borderId="181" xfId="26" applyNumberFormat="1" applyFont="1" applyFill="1" applyBorder="1" applyAlignment="1">
      <alignment horizontal="center" vertical="center"/>
    </xf>
    <xf numFmtId="3" fontId="70" fillId="20" borderId="180" xfId="26" applyNumberFormat="1" applyFont="1" applyFill="1" applyBorder="1" applyAlignment="1">
      <alignment horizontal="right" vertical="center"/>
    </xf>
    <xf numFmtId="3" fontId="70" fillId="20" borderId="179" xfId="26" applyNumberFormat="1" applyFont="1" applyFill="1" applyBorder="1" applyAlignment="1">
      <alignment horizontal="right" vertical="center"/>
    </xf>
    <xf numFmtId="168" fontId="70" fillId="20" borderId="179" xfId="26" applyNumberFormat="1" applyFont="1" applyFill="1" applyBorder="1" applyAlignment="1">
      <alignment horizontal="right" vertical="center"/>
    </xf>
    <xf numFmtId="177" fontId="72" fillId="20" borderId="179" xfId="26" applyNumberFormat="1" applyFont="1" applyFill="1" applyBorder="1" applyAlignment="1">
      <alignment horizontal="center" vertical="center"/>
    </xf>
    <xf numFmtId="164" fontId="178" fillId="19" borderId="22" xfId="16" applyFont="1" applyFill="1" applyBorder="1"/>
    <xf numFmtId="164" fontId="205" fillId="19" borderId="23" xfId="16" applyFont="1" applyFill="1" applyBorder="1" applyAlignment="1" applyProtection="1">
      <alignment horizontal="left"/>
    </xf>
    <xf numFmtId="164" fontId="202" fillId="19" borderId="48" xfId="16" applyFont="1" applyFill="1" applyBorder="1" applyAlignment="1">
      <alignment horizontal="center" vertical="center"/>
    </xf>
    <xf numFmtId="164" fontId="200" fillId="19" borderId="48" xfId="16" applyFont="1" applyFill="1" applyBorder="1" applyAlignment="1">
      <alignment horizontal="center" vertical="center"/>
    </xf>
    <xf numFmtId="164" fontId="186" fillId="19" borderId="0" xfId="16" applyFont="1" applyFill="1" applyBorder="1"/>
    <xf numFmtId="164" fontId="206" fillId="19" borderId="30" xfId="16" applyFont="1" applyFill="1" applyBorder="1" applyAlignment="1" applyProtection="1">
      <alignment horizontal="left"/>
    </xf>
    <xf numFmtId="164" fontId="186" fillId="19" borderId="145" xfId="16" applyFont="1" applyFill="1" applyBorder="1"/>
    <xf numFmtId="164" fontId="208" fillId="19" borderId="146" xfId="16" applyFont="1" applyFill="1" applyBorder="1" applyAlignment="1" applyProtection="1">
      <alignment horizontal="left"/>
    </xf>
    <xf numFmtId="0" fontId="190" fillId="19" borderId="0" xfId="17" applyFont="1" applyFill="1" applyBorder="1"/>
    <xf numFmtId="0" fontId="209" fillId="19" borderId="0" xfId="17" applyFont="1" applyFill="1" applyBorder="1"/>
    <xf numFmtId="0" fontId="210" fillId="19" borderId="0" xfId="17" applyFont="1" applyFill="1" applyBorder="1"/>
    <xf numFmtId="0" fontId="210" fillId="19" borderId="10" xfId="17" applyFont="1" applyFill="1" applyBorder="1"/>
    <xf numFmtId="0" fontId="85" fillId="19" borderId="6" xfId="17" applyFont="1" applyFill="1" applyBorder="1" applyAlignment="1"/>
    <xf numFmtId="0" fontId="209" fillId="19" borderId="183" xfId="17" applyFont="1" applyFill="1" applyBorder="1"/>
    <xf numFmtId="0" fontId="209" fillId="19" borderId="184" xfId="17" applyFont="1" applyFill="1" applyBorder="1"/>
    <xf numFmtId="0" fontId="209" fillId="19" borderId="193" xfId="17" applyFont="1" applyFill="1" applyBorder="1"/>
    <xf numFmtId="0" fontId="209" fillId="19" borderId="195" xfId="17" applyFont="1" applyFill="1" applyBorder="1"/>
    <xf numFmtId="164" fontId="211" fillId="19" borderId="73" xfId="0" applyNumberFormat="1" applyFont="1" applyFill="1" applyBorder="1" applyProtection="1"/>
    <xf numFmtId="164" fontId="212" fillId="19" borderId="0" xfId="0" applyNumberFormat="1" applyFont="1" applyFill="1" applyBorder="1" applyAlignment="1" applyProtection="1">
      <alignment horizontal="right" vertical="center"/>
    </xf>
    <xf numFmtId="164" fontId="211" fillId="19" borderId="0" xfId="0" applyNumberFormat="1" applyFont="1" applyFill="1" applyBorder="1" applyProtection="1"/>
    <xf numFmtId="164" fontId="212" fillId="19" borderId="0" xfId="0" applyNumberFormat="1" applyFont="1" applyFill="1" applyBorder="1" applyAlignment="1" applyProtection="1">
      <alignment horizontal="centerContinuous" vertical="center"/>
    </xf>
    <xf numFmtId="164" fontId="212" fillId="19" borderId="0" xfId="0" applyNumberFormat="1" applyFont="1" applyFill="1" applyBorder="1" applyProtection="1"/>
    <xf numFmtId="164" fontId="212" fillId="19" borderId="6" xfId="0" applyNumberFormat="1" applyFont="1" applyFill="1" applyBorder="1" applyAlignment="1" applyProtection="1">
      <alignment horizontal="center"/>
    </xf>
    <xf numFmtId="164" fontId="212" fillId="19" borderId="5" xfId="0" applyNumberFormat="1" applyFont="1" applyFill="1" applyBorder="1" applyAlignment="1" applyProtection="1">
      <alignment horizontal="center"/>
    </xf>
    <xf numFmtId="164" fontId="212" fillId="19" borderId="73" xfId="0" applyNumberFormat="1" applyFont="1" applyFill="1" applyBorder="1" applyAlignment="1" applyProtection="1">
      <alignment horizontal="right"/>
    </xf>
    <xf numFmtId="164" fontId="211" fillId="19" borderId="184" xfId="0" applyNumberFormat="1" applyFont="1" applyFill="1" applyBorder="1" applyProtection="1"/>
    <xf numFmtId="164" fontId="212" fillId="19" borderId="196" xfId="0" applyNumberFormat="1" applyFont="1" applyFill="1" applyBorder="1" applyAlignment="1" applyProtection="1">
      <alignment horizontal="center"/>
    </xf>
    <xf numFmtId="164" fontId="212" fillId="19" borderId="186" xfId="0" applyNumberFormat="1" applyFont="1" applyFill="1" applyBorder="1" applyAlignment="1" applyProtection="1">
      <alignment horizontal="center"/>
    </xf>
    <xf numFmtId="164" fontId="212" fillId="19" borderId="185" xfId="0" applyNumberFormat="1" applyFont="1" applyFill="1" applyBorder="1" applyAlignment="1" applyProtection="1">
      <alignment horizontal="centerContinuous" vertical="center"/>
    </xf>
    <xf numFmtId="164" fontId="212" fillId="19" borderId="197" xfId="0" applyNumberFormat="1" applyFont="1" applyFill="1" applyBorder="1" applyAlignment="1" applyProtection="1">
      <alignment horizontal="centerContinuous" vertical="center"/>
    </xf>
    <xf numFmtId="0" fontId="186" fillId="19" borderId="3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186" fillId="19" borderId="198" xfId="0" applyFont="1" applyFill="1" applyBorder="1" applyAlignment="1">
      <alignment horizontal="center" vertical="center"/>
    </xf>
    <xf numFmtId="0" fontId="186" fillId="19" borderId="199" xfId="0" applyFont="1" applyFill="1" applyBorder="1" applyAlignment="1">
      <alignment horizontal="center" vertical="center"/>
    </xf>
    <xf numFmtId="0" fontId="213" fillId="19" borderId="172" xfId="0" applyFont="1" applyFill="1" applyBorder="1" applyAlignment="1" applyProtection="1">
      <alignment horizontal="center" vertical="center"/>
    </xf>
    <xf numFmtId="0" fontId="213" fillId="19" borderId="200" xfId="0" applyFont="1" applyFill="1" applyBorder="1" applyAlignment="1">
      <alignment horizontal="center" vertical="center"/>
    </xf>
    <xf numFmtId="0" fontId="187" fillId="19" borderId="201" xfId="0" applyFont="1" applyFill="1" applyBorder="1" applyAlignment="1" applyProtection="1">
      <alignment horizontal="center" vertical="center"/>
    </xf>
    <xf numFmtId="0" fontId="213" fillId="19" borderId="202" xfId="0" applyFont="1" applyFill="1" applyBorder="1" applyAlignment="1" applyProtection="1">
      <alignment horizontal="center" vertical="center"/>
    </xf>
    <xf numFmtId="0" fontId="187" fillId="19" borderId="204" xfId="0" applyFont="1" applyFill="1" applyBorder="1" applyAlignment="1" applyProtection="1">
      <alignment horizontal="center" vertical="center"/>
    </xf>
    <xf numFmtId="3" fontId="77" fillId="0" borderId="85" xfId="0" applyNumberFormat="1" applyFont="1" applyFill="1" applyBorder="1" applyAlignment="1" applyProtection="1">
      <alignment horizontal="right" indent="2"/>
    </xf>
    <xf numFmtId="185" fontId="78" fillId="0" borderId="75" xfId="0" applyNumberFormat="1" applyFont="1" applyFill="1" applyBorder="1" applyAlignment="1" applyProtection="1">
      <alignment horizontal="right" indent="2"/>
    </xf>
    <xf numFmtId="3" fontId="79" fillId="0" borderId="85" xfId="0" applyNumberFormat="1" applyFont="1" applyFill="1" applyBorder="1" applyAlignment="1" applyProtection="1">
      <alignment horizontal="right" indent="2"/>
    </xf>
    <xf numFmtId="185" fontId="80" fillId="0" borderId="75" xfId="0" applyNumberFormat="1" applyFont="1" applyFill="1" applyBorder="1" applyAlignment="1" applyProtection="1">
      <alignment horizontal="right" indent="2"/>
    </xf>
    <xf numFmtId="0" fontId="68" fillId="0" borderId="6" xfId="17" applyFont="1" applyFill="1" applyBorder="1"/>
    <xf numFmtId="0" fontId="74" fillId="0" borderId="6" xfId="17" applyFont="1" applyFill="1" applyBorder="1"/>
    <xf numFmtId="37" fontId="214" fillId="0" borderId="0" xfId="15" applyFont="1"/>
    <xf numFmtId="37" fontId="60" fillId="0" borderId="0" xfId="0" applyNumberFormat="1" applyFont="1" applyFill="1"/>
    <xf numFmtId="164" fontId="187" fillId="19" borderId="172" xfId="12" applyFont="1" applyFill="1" applyBorder="1" applyAlignment="1" applyProtection="1">
      <alignment horizontal="center" vertical="center"/>
    </xf>
    <xf numFmtId="164" fontId="188" fillId="19" borderId="205" xfId="12" applyFont="1" applyFill="1" applyBorder="1" applyAlignment="1">
      <alignment horizontal="centerContinuous"/>
    </xf>
    <xf numFmtId="164" fontId="187" fillId="19" borderId="206" xfId="12" applyFont="1" applyFill="1" applyBorder="1" applyAlignment="1">
      <alignment horizontal="centerContinuous" vertical="center"/>
    </xf>
    <xf numFmtId="164" fontId="187" fillId="19" borderId="207" xfId="12" applyFont="1" applyFill="1" applyBorder="1" applyAlignment="1" applyProtection="1">
      <alignment horizontal="center" vertical="center"/>
    </xf>
    <xf numFmtId="164" fontId="216" fillId="19" borderId="25" xfId="12" applyFont="1" applyFill="1" applyBorder="1" applyAlignment="1" applyProtection="1">
      <alignment horizontal="centerContinuous" vertical="center"/>
    </xf>
    <xf numFmtId="164" fontId="216" fillId="19" borderId="26" xfId="12" applyFont="1" applyFill="1" applyBorder="1" applyAlignment="1">
      <alignment horizontal="centerContinuous" vertical="center"/>
    </xf>
    <xf numFmtId="164" fontId="216" fillId="19" borderId="24" xfId="12" applyFont="1" applyFill="1" applyBorder="1" applyAlignment="1" applyProtection="1">
      <alignment horizontal="centerContinuous" vertical="center"/>
    </xf>
    <xf numFmtId="164" fontId="217" fillId="19" borderId="208" xfId="12" applyFont="1" applyFill="1" applyBorder="1" applyAlignment="1" applyProtection="1">
      <alignment horizontal="centerContinuous"/>
    </xf>
    <xf numFmtId="164" fontId="187" fillId="19" borderId="209" xfId="12" applyFont="1" applyFill="1" applyBorder="1" applyAlignment="1" applyProtection="1">
      <alignment horizontal="center" vertical="center"/>
    </xf>
    <xf numFmtId="164" fontId="187" fillId="19" borderId="210" xfId="12" applyFont="1" applyFill="1" applyBorder="1" applyAlignment="1">
      <alignment horizontal="center"/>
    </xf>
    <xf numFmtId="164" fontId="187" fillId="19" borderId="211" xfId="12" applyFont="1" applyFill="1" applyBorder="1" applyAlignment="1">
      <alignment horizontal="center" vertical="center"/>
    </xf>
    <xf numFmtId="164" fontId="187" fillId="19" borderId="212" xfId="12" applyFont="1" applyFill="1" applyBorder="1" applyAlignment="1">
      <alignment horizontal="center" vertical="center"/>
    </xf>
    <xf numFmtId="164" fontId="188" fillId="19" borderId="213" xfId="12" applyFont="1" applyFill="1" applyBorder="1" applyAlignment="1">
      <alignment horizontal="centerContinuous"/>
    </xf>
    <xf numFmtId="190" fontId="68" fillId="0" borderId="2" xfId="0" applyNumberFormat="1" applyFont="1" applyFill="1" applyBorder="1" applyAlignment="1" applyProtection="1">
      <alignment vertical="center"/>
    </xf>
    <xf numFmtId="190" fontId="69" fillId="0" borderId="18" xfId="0" applyNumberFormat="1" applyFont="1" applyFill="1" applyBorder="1" applyAlignment="1" applyProtection="1">
      <alignment vertical="center"/>
    </xf>
    <xf numFmtId="190" fontId="68" fillId="0" borderId="2" xfId="0" applyNumberFormat="1" applyFont="1" applyFill="1" applyBorder="1" applyProtection="1"/>
    <xf numFmtId="190" fontId="69" fillId="0" borderId="18" xfId="0" applyNumberFormat="1" applyFont="1" applyFill="1" applyBorder="1" applyProtection="1"/>
    <xf numFmtId="190" fontId="69" fillId="0" borderId="2" xfId="0" applyNumberFormat="1" applyFont="1" applyFill="1" applyBorder="1" applyAlignment="1" applyProtection="1">
      <alignment vertical="center"/>
    </xf>
    <xf numFmtId="37" fontId="69" fillId="0" borderId="18" xfId="0" applyNumberFormat="1" applyFont="1" applyFill="1" applyBorder="1" applyAlignment="1" applyProtection="1">
      <alignment horizontal="center" vertical="center"/>
    </xf>
    <xf numFmtId="37" fontId="68" fillId="0" borderId="2" xfId="0" applyNumberFormat="1" applyFont="1" applyFill="1" applyBorder="1" applyAlignment="1" applyProtection="1">
      <alignment horizontal="center"/>
    </xf>
    <xf numFmtId="37" fontId="69" fillId="0" borderId="18" xfId="0" applyNumberFormat="1" applyFont="1" applyFill="1" applyBorder="1" applyAlignment="1" applyProtection="1">
      <alignment horizontal="center"/>
    </xf>
    <xf numFmtId="37" fontId="69" fillId="0" borderId="2" xfId="0" applyNumberFormat="1" applyFont="1" applyFill="1" applyBorder="1" applyAlignment="1" applyProtection="1">
      <alignment horizontal="center" vertical="center"/>
    </xf>
    <xf numFmtId="164" fontId="187" fillId="19" borderId="214" xfId="12" applyFont="1" applyFill="1" applyBorder="1" applyAlignment="1">
      <alignment horizontal="center"/>
    </xf>
    <xf numFmtId="164" fontId="187" fillId="19" borderId="215" xfId="12" applyFont="1" applyFill="1" applyBorder="1" applyAlignment="1">
      <alignment horizontal="center" vertical="center"/>
    </xf>
    <xf numFmtId="164" fontId="74" fillId="0" borderId="216" xfId="12" applyFont="1" applyFill="1" applyBorder="1"/>
    <xf numFmtId="0" fontId="68" fillId="0" borderId="145" xfId="0" applyFont="1" applyFill="1" applyBorder="1"/>
    <xf numFmtId="0" fontId="68" fillId="0" borderId="218" xfId="0" applyFont="1" applyFill="1" applyBorder="1" applyAlignment="1" applyProtection="1">
      <alignment horizontal="center"/>
    </xf>
    <xf numFmtId="37" fontId="69" fillId="0" borderId="219" xfId="0" applyNumberFormat="1" applyFont="1" applyFill="1" applyBorder="1" applyAlignment="1" applyProtection="1">
      <alignment horizontal="center" vertical="center"/>
    </xf>
    <xf numFmtId="37" fontId="69" fillId="0" borderId="219" xfId="0" applyNumberFormat="1" applyFont="1" applyFill="1" applyBorder="1" applyAlignment="1" applyProtection="1">
      <alignment vertical="center"/>
    </xf>
    <xf numFmtId="190" fontId="69" fillId="0" borderId="219" xfId="0" applyNumberFormat="1" applyFont="1" applyFill="1" applyBorder="1" applyAlignment="1" applyProtection="1">
      <alignment vertical="center"/>
    </xf>
    <xf numFmtId="190" fontId="68" fillId="0" borderId="216" xfId="0" applyNumberFormat="1" applyFont="1" applyFill="1" applyBorder="1" applyAlignment="1" applyProtection="1">
      <alignment vertical="center"/>
    </xf>
    <xf numFmtId="190" fontId="69" fillId="0" borderId="217" xfId="0" applyNumberFormat="1" applyFont="1" applyFill="1" applyBorder="1" applyAlignment="1" applyProtection="1">
      <alignment vertical="center"/>
    </xf>
    <xf numFmtId="190" fontId="68" fillId="0" borderId="216" xfId="0" applyNumberFormat="1" applyFont="1" applyFill="1" applyBorder="1" applyProtection="1"/>
    <xf numFmtId="190" fontId="69" fillId="0" borderId="217" xfId="0" applyNumberFormat="1" applyFont="1" applyFill="1" applyBorder="1" applyProtection="1"/>
    <xf numFmtId="190" fontId="69" fillId="0" borderId="216" xfId="0" applyNumberFormat="1" applyFont="1" applyFill="1" applyBorder="1" applyAlignment="1" applyProtection="1">
      <alignment vertical="center"/>
    </xf>
    <xf numFmtId="190" fontId="69" fillId="0" borderId="220" xfId="0" applyNumberFormat="1" applyFont="1" applyFill="1" applyBorder="1" applyAlignment="1" applyProtection="1">
      <alignment vertical="center"/>
    </xf>
    <xf numFmtId="0" fontId="139" fillId="0" borderId="0" xfId="0" applyFont="1" applyFill="1" applyBorder="1" applyAlignment="1" applyProtection="1"/>
    <xf numFmtId="164" fontId="179" fillId="19" borderId="24" xfId="16" applyFont="1" applyFill="1" applyBorder="1" applyAlignment="1" applyProtection="1">
      <alignment horizontal="centerContinuous" vertical="center"/>
    </xf>
    <xf numFmtId="164" fontId="207" fillId="19" borderId="25" xfId="16" applyFont="1" applyFill="1" applyBorder="1" applyAlignment="1" applyProtection="1">
      <alignment horizontal="centerContinuous" vertical="center"/>
    </xf>
    <xf numFmtId="164" fontId="187" fillId="19" borderId="25" xfId="16" applyFont="1" applyFill="1" applyBorder="1" applyAlignment="1" applyProtection="1">
      <alignment horizontal="centerContinuous"/>
    </xf>
    <xf numFmtId="164" fontId="202" fillId="19" borderId="221" xfId="16" applyFont="1" applyFill="1" applyBorder="1" applyAlignment="1">
      <alignment horizontal="center" vertical="center"/>
    </xf>
    <xf numFmtId="164" fontId="200" fillId="19" borderId="221" xfId="16" applyFont="1" applyFill="1" applyBorder="1" applyAlignment="1">
      <alignment horizontal="center" vertical="center"/>
    </xf>
    <xf numFmtId="164" fontId="187" fillId="19" borderId="222" xfId="16" applyFont="1" applyFill="1" applyBorder="1" applyAlignment="1" applyProtection="1">
      <alignment horizontal="centerContinuous"/>
    </xf>
    <xf numFmtId="164" fontId="200" fillId="19" borderId="223" xfId="16" applyFont="1" applyFill="1" applyBorder="1" applyAlignment="1">
      <alignment horizontal="center" vertical="center"/>
    </xf>
    <xf numFmtId="166" fontId="77" fillId="0" borderId="224" xfId="16" applyNumberFormat="1" applyFont="1" applyFill="1" applyBorder="1" applyAlignment="1" applyProtection="1">
      <alignment horizontal="right"/>
    </xf>
    <xf numFmtId="3" fontId="115" fillId="0" borderId="225" xfId="0" applyNumberFormat="1" applyFont="1" applyFill="1" applyBorder="1" applyAlignment="1" applyProtection="1">
      <alignment horizontal="right"/>
    </xf>
    <xf numFmtId="3" fontId="116" fillId="0" borderId="225" xfId="0" applyNumberFormat="1" applyFont="1" applyFill="1" applyBorder="1" applyAlignment="1" applyProtection="1">
      <alignment horizontal="right"/>
    </xf>
    <xf numFmtId="3" fontId="115" fillId="0" borderId="226" xfId="0" applyNumberFormat="1" applyFont="1" applyFill="1" applyBorder="1" applyAlignment="1" applyProtection="1">
      <alignment horizontal="right" vertical="center"/>
      <protection locked="0"/>
    </xf>
    <xf numFmtId="3" fontId="115" fillId="0" borderId="227" xfId="0" applyNumberFormat="1" applyFont="1" applyFill="1" applyBorder="1" applyAlignment="1" applyProtection="1">
      <alignment horizontal="right"/>
    </xf>
    <xf numFmtId="3" fontId="115" fillId="17" borderId="226" xfId="0" applyNumberFormat="1" applyFont="1" applyFill="1" applyBorder="1" applyAlignment="1" applyProtection="1">
      <alignment horizontal="right" vertical="center"/>
      <protection locked="0"/>
    </xf>
    <xf numFmtId="164" fontId="74" fillId="0" borderId="144" xfId="16" applyFont="1" applyFill="1" applyBorder="1"/>
    <xf numFmtId="164" fontId="75" fillId="0" borderId="144" xfId="16" applyFont="1" applyFill="1" applyBorder="1"/>
    <xf numFmtId="3" fontId="86" fillId="14" borderId="229" xfId="0" applyNumberFormat="1" applyFont="1" applyFill="1" applyBorder="1" applyAlignment="1" applyProtection="1">
      <alignment horizontal="right" vertical="center"/>
    </xf>
    <xf numFmtId="164" fontId="178" fillId="19" borderId="233" xfId="16" applyFont="1" applyFill="1" applyBorder="1"/>
    <xf numFmtId="164" fontId="203" fillId="19" borderId="234" xfId="16" applyFont="1" applyFill="1" applyBorder="1" applyAlignment="1" applyProtection="1">
      <alignment horizontal="left"/>
    </xf>
    <xf numFmtId="164" fontId="179" fillId="19" borderId="235" xfId="16" applyFont="1" applyFill="1" applyBorder="1" applyAlignment="1" applyProtection="1">
      <alignment horizontal="centerContinuous" vertical="center"/>
    </xf>
    <xf numFmtId="164" fontId="204" fillId="19" borderId="232" xfId="16" applyFont="1" applyFill="1" applyBorder="1" applyAlignment="1" applyProtection="1">
      <alignment horizontal="centerContinuous" vertical="center"/>
    </xf>
    <xf numFmtId="164" fontId="202" fillId="19" borderId="232" xfId="16" applyFont="1" applyFill="1" applyBorder="1" applyAlignment="1" applyProtection="1">
      <alignment horizontal="centerContinuous"/>
    </xf>
    <xf numFmtId="164" fontId="202" fillId="19" borderId="236" xfId="16" applyFont="1" applyFill="1" applyBorder="1" applyAlignment="1" applyProtection="1">
      <alignment horizontal="centerContinuous"/>
    </xf>
    <xf numFmtId="164" fontId="200" fillId="19" borderId="237" xfId="16" applyFont="1" applyFill="1" applyBorder="1" applyAlignment="1">
      <alignment horizontal="center" vertical="center"/>
    </xf>
    <xf numFmtId="166" fontId="77" fillId="0" borderId="238" xfId="16" applyNumberFormat="1" applyFont="1" applyFill="1" applyBorder="1" applyAlignment="1" applyProtection="1">
      <alignment horizontal="right"/>
    </xf>
    <xf numFmtId="3" fontId="78" fillId="0" borderId="239" xfId="0" applyNumberFormat="1" applyFont="1" applyFill="1" applyBorder="1" applyAlignment="1" applyProtection="1">
      <alignment horizontal="right" indent="2"/>
    </xf>
    <xf numFmtId="3" fontId="80" fillId="0" borderId="239" xfId="0" applyNumberFormat="1" applyFont="1" applyFill="1" applyBorder="1" applyAlignment="1" applyProtection="1">
      <alignment horizontal="right" indent="2"/>
    </xf>
    <xf numFmtId="164" fontId="76" fillId="0" borderId="240" xfId="16" applyFont="1" applyFill="1" applyBorder="1"/>
    <xf numFmtId="166" fontId="81" fillId="0" borderId="241" xfId="0" applyNumberFormat="1" applyFont="1" applyFill="1" applyBorder="1" applyAlignment="1" applyProtection="1">
      <alignment vertical="center"/>
    </xf>
    <xf numFmtId="3" fontId="67" fillId="0" borderId="242" xfId="0" applyNumberFormat="1" applyFont="1" applyFill="1" applyBorder="1" applyAlignment="1" applyProtection="1">
      <alignment horizontal="right" vertical="center" indent="2"/>
    </xf>
    <xf numFmtId="3" fontId="81" fillId="0" borderId="242" xfId="0" applyNumberFormat="1" applyFont="1" applyFill="1" applyBorder="1" applyAlignment="1" applyProtection="1">
      <alignment horizontal="right" vertical="center" indent="2"/>
      <protection locked="0"/>
    </xf>
    <xf numFmtId="185" fontId="82" fillId="0" borderId="243" xfId="0" applyNumberFormat="1" applyFont="1" applyFill="1" applyBorder="1" applyAlignment="1" applyProtection="1">
      <alignment horizontal="right" vertical="center" indent="2"/>
    </xf>
    <xf numFmtId="3" fontId="83" fillId="0" borderId="244" xfId="0" applyNumberFormat="1" applyFont="1" applyFill="1" applyBorder="1" applyAlignment="1" applyProtection="1">
      <alignment horizontal="right" vertical="center" indent="2"/>
      <protection locked="0"/>
    </xf>
    <xf numFmtId="3" fontId="170" fillId="0" borderId="131" xfId="11" applyNumberFormat="1" applyFont="1" applyFill="1" applyBorder="1" applyAlignment="1" applyProtection="1">
      <alignment horizontal="center" vertical="center"/>
      <protection locked="0"/>
    </xf>
    <xf numFmtId="3" fontId="170" fillId="0" borderId="132" xfId="11" applyNumberFormat="1" applyFont="1" applyFill="1" applyBorder="1" applyAlignment="1" applyProtection="1">
      <alignment horizontal="center" vertical="center"/>
    </xf>
    <xf numFmtId="3" fontId="170" fillId="0" borderId="135" xfId="11" applyNumberFormat="1" applyFont="1" applyFill="1" applyBorder="1" applyAlignment="1" applyProtection="1">
      <alignment horizontal="center" vertical="center"/>
    </xf>
    <xf numFmtId="3" fontId="170" fillId="0" borderId="136" xfId="11" quotePrefix="1" applyNumberFormat="1" applyFont="1" applyFill="1" applyBorder="1" applyAlignment="1" applyProtection="1">
      <alignment horizontal="center" vertical="center"/>
    </xf>
    <xf numFmtId="3" fontId="170" fillId="0" borderId="135" xfId="11" applyNumberFormat="1" applyFont="1" applyFill="1" applyBorder="1" applyAlignment="1" applyProtection="1">
      <alignment horizontal="center" vertical="center"/>
      <protection locked="0"/>
    </xf>
    <xf numFmtId="3" fontId="170" fillId="0" borderId="136" xfId="11" applyNumberFormat="1" applyFont="1" applyFill="1" applyBorder="1" applyAlignment="1" applyProtection="1">
      <alignment horizontal="center" vertical="center"/>
    </xf>
    <xf numFmtId="164" fontId="149" fillId="0" borderId="88" xfId="10" applyFont="1" applyBorder="1" applyAlignment="1">
      <alignment horizontal="center" vertical="center"/>
    </xf>
    <xf numFmtId="164" fontId="153" fillId="0" borderId="88" xfId="10" applyFont="1" applyBorder="1" applyAlignment="1">
      <alignment horizontal="center" vertical="center"/>
    </xf>
    <xf numFmtId="164" fontId="219" fillId="5" borderId="61" xfId="10" applyFont="1" applyFill="1" applyBorder="1" applyAlignment="1">
      <alignment horizontal="center" vertical="center"/>
    </xf>
    <xf numFmtId="179" fontId="218" fillId="0" borderId="60" xfId="10" applyNumberFormat="1" applyFont="1" applyBorder="1" applyAlignment="1">
      <alignment horizontal="center" vertical="center"/>
    </xf>
    <xf numFmtId="179" fontId="218" fillId="0" borderId="89" xfId="10" applyNumberFormat="1" applyFont="1" applyBorder="1" applyAlignment="1">
      <alignment horizontal="center" vertical="center"/>
    </xf>
    <xf numFmtId="179" fontId="218" fillId="0" borderId="96" xfId="10" applyNumberFormat="1" applyFont="1" applyBorder="1" applyAlignment="1">
      <alignment horizontal="center" vertical="center"/>
    </xf>
    <xf numFmtId="179" fontId="218" fillId="0" borderId="97" xfId="10" applyNumberFormat="1" applyFont="1" applyBorder="1" applyAlignment="1">
      <alignment horizontal="center" vertical="center"/>
    </xf>
    <xf numFmtId="179" fontId="220" fillId="2" borderId="63" xfId="10" applyNumberFormat="1" applyFont="1" applyFill="1" applyBorder="1" applyAlignment="1">
      <alignment horizontal="center" vertical="center"/>
    </xf>
    <xf numFmtId="180" fontId="149" fillId="0" borderId="59" xfId="10" applyNumberFormat="1" applyFont="1" applyBorder="1" applyAlignment="1">
      <alignment horizontal="center" vertical="center"/>
    </xf>
    <xf numFmtId="180" fontId="149" fillId="16" borderId="59" xfId="10" applyNumberFormat="1" applyFont="1" applyFill="1" applyBorder="1" applyAlignment="1">
      <alignment horizontal="center" vertical="center"/>
    </xf>
    <xf numFmtId="181" fontId="149" fillId="0" borderId="95" xfId="10" applyNumberFormat="1" applyFont="1" applyBorder="1" applyAlignment="1">
      <alignment horizontal="center" vertical="center"/>
    </xf>
    <xf numFmtId="180" fontId="160" fillId="5" borderId="62" xfId="10" applyNumberFormat="1" applyFont="1" applyFill="1" applyBorder="1" applyAlignment="1">
      <alignment horizontal="center" vertical="center"/>
    </xf>
    <xf numFmtId="164" fontId="221" fillId="11" borderId="90" xfId="10" applyFont="1" applyFill="1" applyBorder="1" applyAlignment="1">
      <alignment horizontal="center" vertical="center"/>
    </xf>
    <xf numFmtId="0" fontId="221" fillId="12" borderId="91" xfId="13" applyFont="1" applyFill="1" applyBorder="1" applyAlignment="1">
      <alignment horizontal="center" vertical="center" wrapText="1"/>
    </xf>
    <xf numFmtId="0" fontId="221" fillId="12" borderId="92" xfId="13" applyFont="1" applyFill="1" applyBorder="1" applyAlignment="1">
      <alignment horizontal="center" vertical="center"/>
    </xf>
    <xf numFmtId="0" fontId="221" fillId="12" borderId="91" xfId="13" applyFont="1" applyFill="1" applyBorder="1" applyAlignment="1">
      <alignment horizontal="center" vertical="center"/>
    </xf>
    <xf numFmtId="0" fontId="221" fillId="12" borderId="93" xfId="13" applyFont="1" applyFill="1" applyBorder="1" applyAlignment="1">
      <alignment horizontal="center" vertical="center"/>
    </xf>
    <xf numFmtId="164" fontId="221" fillId="11" borderId="88" xfId="10" applyFont="1" applyFill="1" applyBorder="1" applyAlignment="1">
      <alignment horizontal="center" vertical="center"/>
    </xf>
    <xf numFmtId="164" fontId="221" fillId="11" borderId="59" xfId="10" applyFont="1" applyFill="1" applyBorder="1" applyAlignment="1">
      <alignment horizontal="center" vertical="center"/>
    </xf>
    <xf numFmtId="164" fontId="221" fillId="11" borderId="60" xfId="10" applyFont="1" applyFill="1" applyBorder="1" applyAlignment="1">
      <alignment horizontal="center" vertical="center"/>
    </xf>
    <xf numFmtId="164" fontId="221" fillId="11" borderId="89" xfId="10" applyFont="1" applyFill="1" applyBorder="1" applyAlignment="1">
      <alignment horizontal="center" vertical="center"/>
    </xf>
    <xf numFmtId="164" fontId="162" fillId="0" borderId="94" xfId="10" applyFont="1" applyBorder="1" applyAlignment="1">
      <alignment horizontal="center" vertical="justify"/>
    </xf>
    <xf numFmtId="37" fontId="32" fillId="0" borderId="0" xfId="0" applyNumberFormat="1" applyFont="1" applyFill="1"/>
    <xf numFmtId="0" fontId="213" fillId="19" borderId="148" xfId="0" applyFont="1" applyFill="1" applyBorder="1" applyAlignment="1">
      <alignment horizontal="center" vertical="center"/>
    </xf>
    <xf numFmtId="0" fontId="213" fillId="19" borderId="148" xfId="0" applyFont="1" applyFill="1" applyBorder="1" applyAlignment="1" applyProtection="1">
      <alignment horizontal="center" vertical="center"/>
    </xf>
    <xf numFmtId="0" fontId="213" fillId="19" borderId="203" xfId="0" applyFont="1" applyFill="1" applyBorder="1" applyAlignment="1" applyProtection="1">
      <alignment horizontal="center" vertical="center"/>
    </xf>
    <xf numFmtId="166" fontId="81" fillId="0" borderId="246" xfId="0" applyNumberFormat="1" applyFont="1" applyFill="1" applyBorder="1" applyAlignment="1" applyProtection="1">
      <alignment vertical="center"/>
    </xf>
    <xf numFmtId="3" fontId="86" fillId="0" borderId="247" xfId="0" applyNumberFormat="1" applyFont="1" applyFill="1" applyBorder="1" applyAlignment="1" applyProtection="1">
      <alignment horizontal="right" vertical="center"/>
    </xf>
    <xf numFmtId="3" fontId="77" fillId="0" borderId="247" xfId="0" applyNumberFormat="1" applyFont="1" applyFill="1" applyBorder="1" applyAlignment="1" applyProtection="1">
      <alignment horizontal="right" vertical="center"/>
      <protection locked="0"/>
    </xf>
    <xf numFmtId="185" fontId="115" fillId="0" borderId="245" xfId="0" applyNumberFormat="1" applyFont="1" applyFill="1" applyBorder="1" applyAlignment="1" applyProtection="1">
      <alignment horizontal="right" vertical="center"/>
    </xf>
    <xf numFmtId="0" fontId="187" fillId="19" borderId="148" xfId="0" applyFont="1" applyFill="1" applyBorder="1" applyAlignment="1" applyProtection="1">
      <alignment horizontal="center" vertical="center"/>
    </xf>
    <xf numFmtId="183" fontId="222" fillId="0" borderId="3" xfId="0" applyNumberFormat="1" applyFont="1" applyFill="1" applyBorder="1" applyAlignment="1" applyProtection="1">
      <alignment horizontal="left"/>
    </xf>
    <xf numFmtId="0" fontId="108" fillId="0" borderId="248" xfId="0" applyFont="1" applyFill="1" applyBorder="1" applyProtection="1"/>
    <xf numFmtId="183" fontId="223" fillId="0" borderId="51" xfId="0" applyNumberFormat="1" applyFont="1" applyFill="1" applyBorder="1" applyAlignment="1" applyProtection="1">
      <alignment horizontal="left"/>
    </xf>
    <xf numFmtId="183" fontId="223" fillId="0" borderId="56" xfId="0" applyNumberFormat="1" applyFont="1" applyFill="1" applyBorder="1" applyAlignment="1" applyProtection="1">
      <alignment horizontal="left"/>
    </xf>
    <xf numFmtId="0" fontId="98" fillId="0" borderId="248" xfId="0" applyFont="1" applyFill="1" applyBorder="1" applyProtection="1"/>
    <xf numFmtId="3" fontId="170" fillId="0" borderId="135" xfId="11" quotePrefix="1" applyNumberFormat="1" applyFont="1" applyFill="1" applyBorder="1" applyAlignment="1" applyProtection="1">
      <alignment horizontal="center" vertical="center"/>
    </xf>
    <xf numFmtId="0" fontId="87" fillId="0" borderId="0" xfId="17" quotePrefix="1" applyFont="1" applyFill="1" applyBorder="1"/>
    <xf numFmtId="191" fontId="165" fillId="0" borderId="0" xfId="0" applyNumberFormat="1" applyFont="1" applyFill="1" applyBorder="1" applyAlignment="1">
      <alignment horizontal="centerContinuous" vertical="center"/>
    </xf>
    <xf numFmtId="164" fontId="76" fillId="0" borderId="0" xfId="10" applyFont="1" applyFill="1" applyBorder="1"/>
    <xf numFmtId="164" fontId="76" fillId="0" borderId="0" xfId="10" applyFont="1" applyFill="1" applyBorder="1" applyAlignment="1">
      <alignment horizontal="right"/>
    </xf>
    <xf numFmtId="164" fontId="89" fillId="0" borderId="0" xfId="10" applyFont="1" applyFill="1" applyBorder="1" applyAlignment="1">
      <alignment horizontal="left"/>
    </xf>
    <xf numFmtId="164" fontId="91" fillId="0" borderId="0" xfId="10" applyFont="1" applyFill="1" applyBorder="1" applyAlignment="1">
      <alignment horizontal="right"/>
    </xf>
    <xf numFmtId="3" fontId="91" fillId="0" borderId="0" xfId="10" applyNumberFormat="1" applyFont="1" applyFill="1" applyBorder="1" applyAlignment="1">
      <alignment horizontal="left"/>
    </xf>
    <xf numFmtId="164" fontId="91" fillId="0" borderId="0" xfId="10" applyFont="1" applyFill="1" applyBorder="1" applyAlignment="1">
      <alignment horizontal="left"/>
    </xf>
    <xf numFmtId="0" fontId="86" fillId="19" borderId="6" xfId="17" applyFont="1" applyFill="1" applyBorder="1" applyAlignment="1">
      <alignment horizontal="left" vertical="center"/>
    </xf>
    <xf numFmtId="169" fontId="89" fillId="21" borderId="68" xfId="17" applyNumberFormat="1" applyFont="1" applyFill="1" applyBorder="1" applyAlignment="1">
      <alignment horizontal="right" vertical="center"/>
    </xf>
    <xf numFmtId="169" fontId="89" fillId="21" borderId="67" xfId="17" applyNumberFormat="1" applyFont="1" applyFill="1" applyBorder="1" applyAlignment="1">
      <alignment horizontal="right" vertical="center"/>
    </xf>
    <xf numFmtId="169" fontId="61" fillId="0" borderId="67" xfId="17" applyNumberFormat="1" applyFont="1" applyFill="1" applyBorder="1" applyAlignment="1">
      <alignment horizontal="right" vertical="center"/>
    </xf>
    <xf numFmtId="174" fontId="79" fillId="0" borderId="67" xfId="17" applyNumberFormat="1" applyFont="1" applyFill="1" applyBorder="1" applyAlignment="1" applyProtection="1">
      <alignment horizontal="right" vertical="center"/>
    </xf>
    <xf numFmtId="174" fontId="79" fillId="0" borderId="68" xfId="17" applyNumberFormat="1" applyFont="1" applyFill="1" applyBorder="1" applyAlignment="1" applyProtection="1">
      <alignment horizontal="right" vertical="center"/>
    </xf>
    <xf numFmtId="174" fontId="79" fillId="0" borderId="0" xfId="17" applyNumberFormat="1" applyFont="1" applyFill="1" applyBorder="1" applyAlignment="1" applyProtection="1">
      <alignment horizontal="right" vertical="center"/>
    </xf>
    <xf numFmtId="169" fontId="89" fillId="21" borderId="71" xfId="17" applyNumberFormat="1" applyFont="1" applyFill="1" applyBorder="1" applyAlignment="1">
      <alignment horizontal="right" vertical="center"/>
    </xf>
    <xf numFmtId="169" fontId="89" fillId="21" borderId="72" xfId="17" applyNumberFormat="1" applyFont="1" applyFill="1" applyBorder="1" applyAlignment="1">
      <alignment horizontal="right" vertical="center"/>
    </xf>
    <xf numFmtId="169" fontId="61" fillId="0" borderId="68" xfId="17" applyNumberFormat="1" applyFont="1" applyFill="1" applyBorder="1" applyAlignment="1">
      <alignment horizontal="right" vertical="center"/>
    </xf>
    <xf numFmtId="169" fontId="61" fillId="0" borderId="0" xfId="17" applyNumberFormat="1" applyFont="1" applyFill="1" applyBorder="1" applyAlignment="1">
      <alignment horizontal="right" vertical="center"/>
    </xf>
    <xf numFmtId="174" fontId="79" fillId="0" borderId="70" xfId="17" applyNumberFormat="1" applyFont="1" applyFill="1" applyBorder="1" applyAlignment="1">
      <alignment horizontal="right" vertical="center"/>
    </xf>
    <xf numFmtId="169" fontId="89" fillId="19" borderId="71" xfId="17" applyNumberFormat="1" applyFont="1" applyFill="1" applyBorder="1" applyAlignment="1">
      <alignment horizontal="right" vertical="center"/>
    </xf>
    <xf numFmtId="169" fontId="89" fillId="19" borderId="72" xfId="17" applyNumberFormat="1" applyFont="1" applyFill="1" applyBorder="1" applyAlignment="1">
      <alignment horizontal="right" vertical="center"/>
    </xf>
    <xf numFmtId="174" fontId="86" fillId="0" borderId="68" xfId="17" applyNumberFormat="1" applyFont="1" applyFill="1" applyBorder="1" applyAlignment="1" applyProtection="1">
      <alignment horizontal="right"/>
    </xf>
    <xf numFmtId="174" fontId="86" fillId="0" borderId="0" xfId="17" applyNumberFormat="1" applyFont="1" applyFill="1" applyBorder="1" applyAlignment="1" applyProtection="1">
      <alignment horizontal="right"/>
    </xf>
    <xf numFmtId="174" fontId="85" fillId="0" borderId="68" xfId="17" applyNumberFormat="1" applyFont="1" applyFill="1" applyBorder="1" applyAlignment="1" applyProtection="1">
      <alignment horizontal="right"/>
    </xf>
    <xf numFmtId="174" fontId="85" fillId="0" borderId="0" xfId="17" applyNumberFormat="1" applyFont="1" applyFill="1" applyBorder="1" applyAlignment="1" applyProtection="1">
      <alignment horizontal="right"/>
    </xf>
    <xf numFmtId="174" fontId="79" fillId="0" borderId="67" xfId="17" applyNumberFormat="1" applyFont="1" applyFill="1" applyBorder="1" applyAlignment="1" applyProtection="1">
      <alignment horizontal="right"/>
    </xf>
    <xf numFmtId="0" fontId="212" fillId="19" borderId="0" xfId="17" applyFont="1" applyFill="1" applyBorder="1" applyAlignment="1">
      <alignment horizontal="left"/>
    </xf>
    <xf numFmtId="0" fontId="212" fillId="19" borderId="183" xfId="17" applyFont="1" applyFill="1" applyBorder="1" applyAlignment="1">
      <alignment horizontal="center"/>
    </xf>
    <xf numFmtId="0" fontId="224" fillId="19" borderId="185" xfId="17" applyFont="1" applyFill="1" applyBorder="1" applyAlignment="1">
      <alignment horizontal="centerContinuous" vertical="center"/>
    </xf>
    <xf numFmtId="0" fontId="224" fillId="19" borderId="186" xfId="17" applyFont="1" applyFill="1" applyBorder="1" applyAlignment="1">
      <alignment horizontal="centerContinuous" vertical="center"/>
    </xf>
    <xf numFmtId="0" fontId="212" fillId="19" borderId="193" xfId="17" applyFont="1" applyFill="1" applyBorder="1" applyAlignment="1" applyProtection="1">
      <alignment horizontal="center"/>
    </xf>
    <xf numFmtId="0" fontId="212" fillId="19" borderId="0" xfId="17" applyFont="1" applyFill="1" applyBorder="1" applyAlignment="1" applyProtection="1">
      <alignment horizontal="center"/>
    </xf>
    <xf numFmtId="0" fontId="212" fillId="19" borderId="195" xfId="17" applyFont="1" applyFill="1" applyBorder="1" applyAlignment="1">
      <alignment horizontal="center"/>
    </xf>
    <xf numFmtId="0" fontId="212" fillId="19" borderId="0" xfId="17" applyFont="1" applyFill="1" applyBorder="1"/>
    <xf numFmtId="0" fontId="212" fillId="19" borderId="187" xfId="17" applyFont="1" applyFill="1" applyBorder="1"/>
    <xf numFmtId="0" fontId="212" fillId="19" borderId="191" xfId="17" applyFont="1" applyFill="1" applyBorder="1"/>
    <xf numFmtId="0" fontId="212" fillId="19" borderId="193" xfId="17" applyFont="1" applyFill="1" applyBorder="1" applyAlignment="1">
      <alignment horizontal="center"/>
    </xf>
    <xf numFmtId="0" fontId="212" fillId="19" borderId="0" xfId="17" applyFont="1" applyFill="1" applyBorder="1" applyAlignment="1">
      <alignment horizontal="center"/>
    </xf>
    <xf numFmtId="0" fontId="211" fillId="19" borderId="183" xfId="17" applyFont="1" applyFill="1" applyBorder="1" applyAlignment="1" applyProtection="1">
      <alignment horizontal="right"/>
    </xf>
    <xf numFmtId="0" fontId="225" fillId="19" borderId="188" xfId="17" applyFont="1" applyFill="1" applyBorder="1" applyAlignment="1" applyProtection="1">
      <alignment horizontal="center"/>
    </xf>
    <xf numFmtId="0" fontId="212" fillId="19" borderId="195" xfId="17" applyFont="1" applyFill="1" applyBorder="1" applyAlignment="1" applyProtection="1">
      <alignment horizontal="center"/>
    </xf>
    <xf numFmtId="0" fontId="226" fillId="19" borderId="10" xfId="17" applyFont="1" applyFill="1" applyBorder="1"/>
    <xf numFmtId="0" fontId="227" fillId="19" borderId="182" xfId="17" applyFont="1" applyFill="1" applyBorder="1"/>
    <xf numFmtId="0" fontId="227" fillId="19" borderId="189" xfId="17" applyFont="1" applyFill="1" applyBorder="1"/>
    <xf numFmtId="0" fontId="227" fillId="19" borderId="190" xfId="17" applyFont="1" applyFill="1" applyBorder="1"/>
    <xf numFmtId="0" fontId="227" fillId="19" borderId="10" xfId="17" applyFont="1" applyFill="1" applyBorder="1"/>
    <xf numFmtId="0" fontId="227" fillId="19" borderId="194" xfId="17" applyFont="1" applyFill="1" applyBorder="1"/>
    <xf numFmtId="37" fontId="86" fillId="0" borderId="0" xfId="0" applyNumberFormat="1" applyFont="1" applyFill="1" applyBorder="1" applyAlignment="1" applyProtection="1">
      <alignment horizontal="center"/>
    </xf>
    <xf numFmtId="0" fontId="69" fillId="0" borderId="6" xfId="0" applyFont="1" applyFill="1" applyBorder="1" applyAlignment="1" applyProtection="1">
      <alignment horizontal="center"/>
    </xf>
    <xf numFmtId="0" fontId="45" fillId="0" borderId="0" xfId="27" applyFont="1" applyFill="1" applyBorder="1"/>
    <xf numFmtId="0" fontId="31" fillId="0" borderId="0" xfId="27" applyFont="1" applyFill="1" applyBorder="1" applyAlignment="1" applyProtection="1"/>
    <xf numFmtId="0" fontId="8" fillId="0" borderId="0" xfId="27" applyFont="1" applyFill="1" applyBorder="1"/>
    <xf numFmtId="0" fontId="45" fillId="0" borderId="0" xfId="27" applyFont="1" applyFill="1" applyBorder="1" applyAlignment="1"/>
    <xf numFmtId="0" fontId="230" fillId="17" borderId="250" xfId="27" applyFont="1" applyFill="1" applyBorder="1" applyAlignment="1" applyProtection="1">
      <alignment horizontal="center"/>
    </xf>
    <xf numFmtId="0" fontId="231" fillId="17" borderId="250" xfId="9" applyFont="1" applyFill="1" applyBorder="1" applyAlignment="1" applyProtection="1">
      <alignment horizontal="center"/>
    </xf>
    <xf numFmtId="0" fontId="231" fillId="17" borderId="251" xfId="9" applyFont="1" applyFill="1" applyBorder="1" applyAlignment="1" applyProtection="1">
      <alignment horizontal="center"/>
    </xf>
    <xf numFmtId="0" fontId="232" fillId="17" borderId="251" xfId="27" applyFont="1" applyFill="1" applyBorder="1" applyAlignment="1">
      <alignment horizontal="center" vertical="center"/>
    </xf>
    <xf numFmtId="186" fontId="231" fillId="17" borderId="252" xfId="9" quotePrefix="1" applyNumberFormat="1" applyFont="1" applyFill="1" applyBorder="1" applyAlignment="1" applyProtection="1">
      <alignment horizontal="right" vertical="center" indent="1"/>
    </xf>
    <xf numFmtId="0" fontId="231" fillId="17" borderId="252" xfId="9" applyFont="1" applyFill="1" applyBorder="1" applyAlignment="1" applyProtection="1">
      <alignment horizontal="center" vertical="center"/>
    </xf>
    <xf numFmtId="0" fontId="8" fillId="0" borderId="0" xfId="27" applyFont="1" applyFill="1"/>
    <xf numFmtId="0" fontId="233" fillId="21" borderId="6" xfId="27" applyFont="1" applyFill="1" applyBorder="1" applyAlignment="1" applyProtection="1">
      <alignment horizontal="left" vertical="center" indent="1"/>
    </xf>
    <xf numFmtId="3" fontId="233" fillId="21" borderId="5" xfId="9" applyNumberFormat="1" applyFont="1" applyFill="1" applyBorder="1" applyAlignment="1" applyProtection="1">
      <alignment horizontal="right" vertical="center" indent="1"/>
      <protection locked="0"/>
    </xf>
    <xf numFmtId="37" fontId="233" fillId="21" borderId="5" xfId="9" applyNumberFormat="1" applyFont="1" applyFill="1" applyBorder="1" applyAlignment="1" applyProtection="1">
      <alignment horizontal="right" vertical="center" indent="1"/>
      <protection locked="0"/>
    </xf>
    <xf numFmtId="168" fontId="234" fillId="21" borderId="17" xfId="9" applyNumberFormat="1" applyFont="1" applyFill="1" applyBorder="1" applyAlignment="1" applyProtection="1">
      <alignment horizontal="right" vertical="center" indent="1"/>
    </xf>
    <xf numFmtId="167" fontId="234" fillId="21" borderId="5" xfId="9" applyNumberFormat="1" applyFont="1" applyFill="1" applyBorder="1" applyAlignment="1" applyProtection="1">
      <alignment horizontal="right" vertical="center" indent="1"/>
    </xf>
    <xf numFmtId="0" fontId="235" fillId="0" borderId="0" xfId="27" applyFont="1" applyFill="1" applyBorder="1" applyAlignment="1" applyProtection="1">
      <alignment horizontal="left" vertical="center" indent="1"/>
    </xf>
    <xf numFmtId="3" fontId="235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35" fillId="0" borderId="4" xfId="9" applyNumberFormat="1" applyFont="1" applyFill="1" applyBorder="1" applyAlignment="1" applyProtection="1">
      <alignment horizontal="right" vertical="center" indent="1"/>
    </xf>
    <xf numFmtId="168" fontId="236" fillId="0" borderId="2" xfId="9" applyNumberFormat="1" applyFont="1" applyFill="1" applyBorder="1" applyAlignment="1" applyProtection="1">
      <alignment horizontal="right" vertical="center" indent="1"/>
    </xf>
    <xf numFmtId="3" fontId="235" fillId="0" borderId="4" xfId="9" applyNumberFormat="1" applyFont="1" applyFill="1" applyBorder="1" applyAlignment="1" applyProtection="1">
      <alignment horizontal="right" vertical="center" indent="1"/>
    </xf>
    <xf numFmtId="37" fontId="235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36" fillId="0" borderId="4" xfId="9" applyNumberFormat="1" applyFont="1" applyFill="1" applyBorder="1" applyAlignment="1" applyProtection="1">
      <alignment horizontal="right" vertical="center" indent="1"/>
    </xf>
    <xf numFmtId="0" fontId="235" fillId="0" borderId="10" xfId="27" applyFont="1" applyFill="1" applyBorder="1" applyAlignment="1" applyProtection="1">
      <alignment horizontal="left" vertical="center" indent="1"/>
    </xf>
    <xf numFmtId="3" fontId="235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35" fillId="0" borderId="13" xfId="9" applyNumberFormat="1" applyFont="1" applyFill="1" applyBorder="1" applyAlignment="1" applyProtection="1">
      <alignment horizontal="right" vertical="center" indent="1"/>
    </xf>
    <xf numFmtId="168" fontId="236" fillId="0" borderId="18" xfId="9" quotePrefix="1" applyNumberFormat="1" applyFont="1" applyFill="1" applyBorder="1" applyAlignment="1" applyProtection="1">
      <alignment horizontal="right" vertical="center" indent="1"/>
    </xf>
    <xf numFmtId="3" fontId="235" fillId="0" borderId="13" xfId="9" applyNumberFormat="1" applyFont="1" applyFill="1" applyBorder="1" applyAlignment="1" applyProtection="1">
      <alignment horizontal="right" vertical="center" indent="1"/>
    </xf>
    <xf numFmtId="37" fontId="235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36" fillId="0" borderId="13" xfId="9" applyNumberFormat="1" applyFont="1" applyFill="1" applyBorder="1" applyAlignment="1" applyProtection="1">
      <alignment horizontal="right" vertical="center" indent="1"/>
    </xf>
    <xf numFmtId="0" fontId="13" fillId="0" borderId="0" xfId="27" applyFont="1" applyFill="1" applyBorder="1" applyAlignment="1">
      <alignment horizontal="left" indent="1"/>
    </xf>
    <xf numFmtId="3" fontId="235" fillId="0" borderId="4" xfId="9" applyNumberFormat="1" applyFont="1" applyFill="1" applyBorder="1" applyAlignment="1">
      <alignment horizontal="right" indent="1"/>
    </xf>
    <xf numFmtId="0" fontId="235" fillId="0" borderId="4" xfId="9" applyFont="1" applyFill="1" applyBorder="1" applyAlignment="1">
      <alignment horizontal="right" indent="1"/>
    </xf>
    <xf numFmtId="168" fontId="236" fillId="0" borderId="2" xfId="9" applyNumberFormat="1" applyFont="1" applyFill="1" applyBorder="1" applyAlignment="1">
      <alignment horizontal="right" indent="1"/>
    </xf>
    <xf numFmtId="0" fontId="236" fillId="0" borderId="4" xfId="9" applyFont="1" applyFill="1" applyBorder="1" applyAlignment="1">
      <alignment horizontal="right" indent="1"/>
    </xf>
    <xf numFmtId="0" fontId="233" fillId="21" borderId="233" xfId="27" applyFont="1" applyFill="1" applyBorder="1" applyAlignment="1" applyProtection="1">
      <alignment horizontal="left" vertical="center" indent="1"/>
    </xf>
    <xf numFmtId="3" fontId="233" fillId="21" borderId="253" xfId="9" applyNumberFormat="1" applyFont="1" applyFill="1" applyBorder="1" applyAlignment="1" applyProtection="1">
      <alignment horizontal="right" vertical="center" indent="1"/>
      <protection locked="0"/>
    </xf>
    <xf numFmtId="37" fontId="233" fillId="21" borderId="253" xfId="9" applyNumberFormat="1" applyFont="1" applyFill="1" applyBorder="1" applyAlignment="1" applyProtection="1">
      <alignment horizontal="right" vertical="center" indent="1"/>
      <protection locked="0"/>
    </xf>
    <xf numFmtId="168" fontId="234" fillId="21" borderId="254" xfId="9" applyNumberFormat="1" applyFont="1" applyFill="1" applyBorder="1" applyAlignment="1" applyProtection="1">
      <alignment horizontal="right" vertical="center" indent="1"/>
    </xf>
    <xf numFmtId="167" fontId="234" fillId="21" borderId="253" xfId="9" applyNumberFormat="1" applyFont="1" applyFill="1" applyBorder="1" applyAlignment="1" applyProtection="1">
      <alignment horizontal="right" vertical="center" indent="1"/>
    </xf>
    <xf numFmtId="0" fontId="237" fillId="0" borderId="0" xfId="27" applyFont="1" applyFill="1" applyBorder="1"/>
    <xf numFmtId="0" fontId="237" fillId="0" borderId="0" xfId="27" applyFont="1" applyFill="1" applyBorder="1" applyAlignment="1">
      <alignment vertical="center"/>
    </xf>
    <xf numFmtId="168" fontId="236" fillId="0" borderId="18" xfId="9" applyNumberFormat="1" applyFont="1" applyFill="1" applyBorder="1" applyAlignment="1" applyProtection="1">
      <alignment horizontal="right" vertical="center" indent="1"/>
    </xf>
    <xf numFmtId="0" fontId="233" fillId="21" borderId="233" xfId="27" applyFont="1" applyFill="1" applyBorder="1" applyAlignment="1" applyProtection="1">
      <alignment horizontal="left" indent="1"/>
    </xf>
    <xf numFmtId="3" fontId="233" fillId="21" borderId="253" xfId="9" quotePrefix="1" applyNumberFormat="1" applyFont="1" applyFill="1" applyBorder="1" applyAlignment="1" applyProtection="1">
      <alignment horizontal="right" indent="1"/>
      <protection locked="0"/>
    </xf>
    <xf numFmtId="37" fontId="233" fillId="21" borderId="253" xfId="9" quotePrefix="1" applyNumberFormat="1" applyFont="1" applyFill="1" applyBorder="1" applyAlignment="1" applyProtection="1">
      <alignment horizontal="right" indent="1"/>
    </xf>
    <xf numFmtId="168" fontId="234" fillId="21" borderId="254" xfId="9" applyNumberFormat="1" applyFont="1" applyFill="1" applyBorder="1" applyAlignment="1" applyProtection="1">
      <alignment horizontal="right" indent="1"/>
    </xf>
    <xf numFmtId="3" fontId="233" fillId="21" borderId="253" xfId="9" applyNumberFormat="1" applyFont="1" applyFill="1" applyBorder="1" applyAlignment="1" applyProtection="1">
      <alignment horizontal="right" indent="1"/>
    </xf>
    <xf numFmtId="3" fontId="233" fillId="21" borderId="253" xfId="9" applyNumberFormat="1" applyFont="1" applyFill="1" applyBorder="1" applyAlignment="1" applyProtection="1">
      <alignment horizontal="right" indent="1"/>
      <protection locked="0"/>
    </xf>
    <xf numFmtId="37" fontId="233" fillId="21" borderId="253" xfId="9" applyNumberFormat="1" applyFont="1" applyFill="1" applyBorder="1" applyAlignment="1" applyProtection="1">
      <alignment horizontal="right" indent="1"/>
      <protection locked="0"/>
    </xf>
    <xf numFmtId="167" fontId="233" fillId="21" borderId="253" xfId="9" applyNumberFormat="1" applyFont="1" applyFill="1" applyBorder="1" applyAlignment="1" applyProtection="1">
      <alignment horizontal="right" indent="1"/>
    </xf>
    <xf numFmtId="0" fontId="31" fillId="0" borderId="0" xfId="27" applyFont="1" applyFill="1" applyBorder="1" applyAlignment="1" applyProtection="1">
      <alignment horizontal="left" vertical="center" indent="1"/>
    </xf>
    <xf numFmtId="3" fontId="235" fillId="0" borderId="4" xfId="9" applyNumberFormat="1" applyFont="1" applyFill="1" applyBorder="1" applyAlignment="1" applyProtection="1">
      <alignment horizontal="right" vertical="center"/>
    </xf>
    <xf numFmtId="37" fontId="235" fillId="0" borderId="4" xfId="9" applyNumberFormat="1" applyFont="1" applyFill="1" applyBorder="1" applyAlignment="1" applyProtection="1">
      <alignment horizontal="right" vertical="center"/>
    </xf>
    <xf numFmtId="168" fontId="236" fillId="0" borderId="2" xfId="9" applyNumberFormat="1" applyFont="1" applyFill="1" applyBorder="1" applyAlignment="1" applyProtection="1">
      <alignment horizontal="right" vertical="center"/>
    </xf>
    <xf numFmtId="37" fontId="235" fillId="0" borderId="4" xfId="9" applyNumberFormat="1" applyFont="1" applyFill="1" applyBorder="1" applyAlignment="1" applyProtection="1">
      <alignment horizontal="right" vertical="center"/>
      <protection locked="0"/>
    </xf>
    <xf numFmtId="167" fontId="236" fillId="0" borderId="4" xfId="9" applyNumberFormat="1" applyFont="1" applyFill="1" applyBorder="1" applyAlignment="1" applyProtection="1">
      <alignment horizontal="right" vertical="center"/>
    </xf>
    <xf numFmtId="0" fontId="45" fillId="0" borderId="0" xfId="27" applyFont="1" applyFill="1" applyBorder="1" applyAlignment="1">
      <alignment vertical="center"/>
    </xf>
    <xf numFmtId="0" fontId="31" fillId="0" borderId="10" xfId="27" applyFont="1" applyFill="1" applyBorder="1" applyAlignment="1" applyProtection="1">
      <alignment horizontal="left" vertical="center" indent="1"/>
    </xf>
    <xf numFmtId="0" fontId="13" fillId="0" borderId="0" xfId="9" applyFont="1" applyFill="1" applyBorder="1" applyAlignment="1">
      <alignment horizontal="left" indent="1"/>
    </xf>
    <xf numFmtId="0" fontId="235" fillId="0" borderId="4" xfId="9" applyFont="1" applyFill="1" applyBorder="1" applyAlignment="1">
      <alignment horizontal="right"/>
    </xf>
    <xf numFmtId="168" fontId="236" fillId="0" borderId="2" xfId="9" applyNumberFormat="1" applyFont="1" applyFill="1" applyBorder="1" applyAlignment="1">
      <alignment horizontal="right"/>
    </xf>
    <xf numFmtId="0" fontId="236" fillId="0" borderId="4" xfId="9" applyFont="1" applyFill="1" applyBorder="1" applyAlignment="1">
      <alignment horizontal="right"/>
    </xf>
    <xf numFmtId="0" fontId="12" fillId="21" borderId="233" xfId="27" applyFont="1" applyFill="1" applyBorder="1" applyAlignment="1" applyProtection="1">
      <alignment horizontal="left" indent="1"/>
    </xf>
    <xf numFmtId="3" fontId="12" fillId="21" borderId="253" xfId="9" quotePrefix="1" applyNumberFormat="1" applyFont="1" applyFill="1" applyBorder="1" applyAlignment="1" applyProtection="1">
      <alignment horizontal="right" indent="1"/>
      <protection locked="0"/>
    </xf>
    <xf numFmtId="37" fontId="12" fillId="21" borderId="253" xfId="9" quotePrefix="1" applyNumberFormat="1" applyFont="1" applyFill="1" applyBorder="1" applyAlignment="1" applyProtection="1">
      <alignment horizontal="right" indent="1"/>
    </xf>
    <xf numFmtId="168" fontId="238" fillId="21" borderId="254" xfId="9" applyNumberFormat="1" applyFont="1" applyFill="1" applyBorder="1" applyAlignment="1" applyProtection="1">
      <alignment horizontal="right" indent="1"/>
    </xf>
    <xf numFmtId="3" fontId="12" fillId="21" borderId="253" xfId="9" applyNumberFormat="1" applyFont="1" applyFill="1" applyBorder="1" applyAlignment="1" applyProtection="1">
      <alignment horizontal="right" indent="1"/>
    </xf>
    <xf numFmtId="3" fontId="12" fillId="21" borderId="253" xfId="9" applyNumberFormat="1" applyFont="1" applyFill="1" applyBorder="1" applyAlignment="1" applyProtection="1">
      <alignment horizontal="right" indent="1"/>
      <protection locked="0"/>
    </xf>
    <xf numFmtId="37" fontId="12" fillId="21" borderId="253" xfId="9" applyNumberFormat="1" applyFont="1" applyFill="1" applyBorder="1" applyAlignment="1" applyProtection="1">
      <alignment horizontal="right" indent="1"/>
      <protection locked="0"/>
    </xf>
    <xf numFmtId="167" fontId="12" fillId="21" borderId="253" xfId="9" applyNumberFormat="1" applyFont="1" applyFill="1" applyBorder="1" applyAlignment="1" applyProtection="1">
      <alignment horizontal="right" indent="1"/>
    </xf>
    <xf numFmtId="0" fontId="239" fillId="0" borderId="0" xfId="27" applyFont="1" applyFill="1" applyBorder="1"/>
    <xf numFmtId="0" fontId="33" fillId="0" borderId="0" xfId="27" applyFont="1" applyFill="1" applyBorder="1" applyAlignment="1" applyProtection="1">
      <alignment horizontal="left" vertical="center" indent="1"/>
    </xf>
    <xf numFmtId="3" fontId="13" fillId="0" borderId="4" xfId="9" applyNumberFormat="1" applyFont="1" applyFill="1" applyBorder="1" applyAlignment="1" applyProtection="1">
      <alignment horizontal="right" vertical="center" indent="1"/>
    </xf>
    <xf numFmtId="37" fontId="13" fillId="0" borderId="4" xfId="9" applyNumberFormat="1" applyFont="1" applyFill="1" applyBorder="1" applyAlignment="1" applyProtection="1">
      <alignment horizontal="right" vertical="center" indent="1"/>
    </xf>
    <xf numFmtId="168" fontId="240" fillId="0" borderId="2" xfId="9" applyNumberFormat="1" applyFont="1" applyFill="1" applyBorder="1" applyAlignment="1" applyProtection="1">
      <alignment horizontal="right" vertical="center" indent="1"/>
    </xf>
    <xf numFmtId="37" fontId="13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0" fillId="0" borderId="4" xfId="9" applyNumberFormat="1" applyFont="1" applyFill="1" applyBorder="1" applyAlignment="1" applyProtection="1">
      <alignment horizontal="right" vertical="center" indent="1"/>
    </xf>
    <xf numFmtId="0" fontId="239" fillId="0" borderId="0" xfId="27" applyFont="1" applyFill="1" applyBorder="1" applyAlignment="1">
      <alignment vertical="center"/>
    </xf>
    <xf numFmtId="0" fontId="12" fillId="0" borderId="6" xfId="27" applyFont="1" applyFill="1" applyBorder="1" applyAlignment="1">
      <alignment horizontal="left"/>
    </xf>
    <xf numFmtId="174" fontId="12" fillId="0" borderId="5" xfId="9" applyNumberFormat="1" applyFont="1" applyFill="1" applyBorder="1" applyAlignment="1" applyProtection="1">
      <alignment horizontal="right"/>
      <protection locked="0"/>
    </xf>
    <xf numFmtId="37" fontId="12" fillId="0" borderId="5" xfId="9" applyNumberFormat="1" applyFont="1" applyFill="1" applyBorder="1" applyProtection="1">
      <protection locked="0"/>
    </xf>
    <xf numFmtId="175" fontId="12" fillId="0" borderId="5" xfId="9" quotePrefix="1" applyNumberFormat="1" applyFont="1" applyFill="1" applyBorder="1" applyAlignment="1" applyProtection="1">
      <alignment horizontal="right"/>
    </xf>
    <xf numFmtId="174" fontId="12" fillId="0" borderId="5" xfId="9" applyNumberFormat="1" applyFont="1" applyFill="1" applyBorder="1" applyProtection="1">
      <protection locked="0"/>
    </xf>
    <xf numFmtId="175" fontId="12" fillId="0" borderId="17" xfId="9" applyNumberFormat="1" applyFont="1" applyFill="1" applyBorder="1" applyAlignment="1" applyProtection="1">
      <alignment horizontal="right"/>
    </xf>
    <xf numFmtId="37" fontId="12" fillId="0" borderId="5" xfId="9" applyNumberFormat="1" applyFont="1" applyFill="1" applyBorder="1" applyAlignment="1" applyProtection="1">
      <alignment horizontal="right"/>
    </xf>
    <xf numFmtId="167" fontId="12" fillId="0" borderId="5" xfId="9" applyNumberFormat="1" applyFont="1" applyFill="1" applyBorder="1" applyAlignment="1" applyProtection="1">
      <alignment horizontal="right"/>
    </xf>
    <xf numFmtId="0" fontId="13" fillId="0" borderId="0" xfId="27" applyFont="1" applyFill="1" applyBorder="1" applyAlignment="1">
      <alignment horizontal="left"/>
    </xf>
    <xf numFmtId="174" fontId="13" fillId="0" borderId="4" xfId="9" applyNumberFormat="1" applyFont="1" applyFill="1" applyBorder="1" applyAlignment="1">
      <alignment horizontal="right"/>
    </xf>
    <xf numFmtId="0" fontId="13" fillId="0" borderId="4" xfId="9" applyFont="1" applyFill="1" applyBorder="1"/>
    <xf numFmtId="175" fontId="13" fillId="0" borderId="4" xfId="9" applyNumberFormat="1" applyFont="1" applyFill="1" applyBorder="1" applyAlignment="1">
      <alignment horizontal="right"/>
    </xf>
    <xf numFmtId="174" fontId="13" fillId="0" borderId="4" xfId="9" applyNumberFormat="1" applyFont="1" applyFill="1" applyBorder="1"/>
    <xf numFmtId="175" fontId="13" fillId="0" borderId="2" xfId="9" applyNumberFormat="1" applyFont="1" applyFill="1" applyBorder="1" applyAlignment="1">
      <alignment horizontal="right"/>
    </xf>
    <xf numFmtId="0" fontId="13" fillId="0" borderId="4" xfId="9" applyFont="1" applyFill="1" applyBorder="1" applyAlignment="1">
      <alignment horizontal="right"/>
    </xf>
    <xf numFmtId="167" fontId="13" fillId="0" borderId="4" xfId="9" applyNumberFormat="1" applyFont="1" applyFill="1" applyBorder="1" applyAlignment="1">
      <alignment horizontal="right"/>
    </xf>
    <xf numFmtId="0" fontId="13" fillId="0" borderId="0" xfId="27" applyFont="1" applyFill="1" applyBorder="1" applyAlignment="1" applyProtection="1">
      <alignment horizontal="left"/>
    </xf>
    <xf numFmtId="174" fontId="13" fillId="0" borderId="4" xfId="9" applyNumberFormat="1" applyFont="1" applyFill="1" applyBorder="1" applyAlignment="1" applyProtection="1">
      <alignment horizontal="right"/>
      <protection locked="0"/>
    </xf>
    <xf numFmtId="37" fontId="13" fillId="0" borderId="4" xfId="9" applyNumberFormat="1" applyFont="1" applyFill="1" applyBorder="1" applyProtection="1"/>
    <xf numFmtId="175" fontId="13" fillId="0" borderId="4" xfId="9" applyNumberFormat="1" applyFont="1" applyFill="1" applyBorder="1" applyAlignment="1" applyProtection="1">
      <alignment horizontal="right"/>
    </xf>
    <xf numFmtId="174" fontId="13" fillId="0" borderId="4" xfId="9" applyNumberFormat="1" applyFont="1" applyFill="1" applyBorder="1" applyAlignment="1" applyProtection="1">
      <alignment horizontal="right"/>
    </xf>
    <xf numFmtId="175" fontId="13" fillId="0" borderId="2" xfId="9" applyNumberFormat="1" applyFont="1" applyFill="1" applyBorder="1" applyAlignment="1" applyProtection="1">
      <alignment horizontal="right"/>
    </xf>
    <xf numFmtId="37" fontId="13" fillId="0" borderId="4" xfId="9" applyNumberFormat="1" applyFont="1" applyFill="1" applyBorder="1" applyAlignment="1" applyProtection="1">
      <alignment horizontal="right"/>
      <protection locked="0"/>
    </xf>
    <xf numFmtId="167" fontId="13" fillId="0" borderId="4" xfId="9" applyNumberFormat="1" applyFont="1" applyFill="1" applyBorder="1" applyAlignment="1" applyProtection="1">
      <alignment horizontal="right"/>
    </xf>
    <xf numFmtId="175" fontId="13" fillId="0" borderId="4" xfId="9" quotePrefix="1" applyNumberFormat="1" applyFont="1" applyFill="1" applyBorder="1" applyAlignment="1" applyProtection="1">
      <alignment horizontal="right"/>
    </xf>
    <xf numFmtId="175" fontId="13" fillId="0" borderId="2" xfId="9" quotePrefix="1" applyNumberFormat="1" applyFont="1" applyFill="1" applyBorder="1" applyAlignment="1" applyProtection="1">
      <alignment horizontal="right"/>
    </xf>
    <xf numFmtId="167" fontId="13" fillId="0" borderId="4" xfId="9" quotePrefix="1" applyNumberFormat="1" applyFont="1" applyFill="1" applyBorder="1" applyAlignment="1" applyProtection="1">
      <alignment horizontal="right"/>
    </xf>
    <xf numFmtId="164" fontId="43" fillId="0" borderId="0" xfId="14" applyNumberFormat="1" applyFont="1" applyFill="1" applyBorder="1" applyAlignment="1">
      <alignment vertical="top"/>
    </xf>
    <xf numFmtId="0" fontId="241" fillId="0" borderId="0" xfId="27" applyFont="1" applyFill="1" applyBorder="1"/>
    <xf numFmtId="16" fontId="8" fillId="0" borderId="0" xfId="27" applyNumberFormat="1" applyFont="1" applyFill="1"/>
    <xf numFmtId="0" fontId="8" fillId="0" borderId="0" xfId="27" applyFont="1" applyFill="1" applyAlignment="1"/>
    <xf numFmtId="0" fontId="15" fillId="0" borderId="0" xfId="27" applyFont="1" applyFill="1"/>
    <xf numFmtId="10" fontId="15" fillId="0" borderId="0" xfId="27" applyNumberFormat="1" applyFont="1" applyFill="1"/>
    <xf numFmtId="37" fontId="242" fillId="0" borderId="0" xfId="27" applyNumberFormat="1" applyFont="1" applyFill="1" applyProtection="1"/>
    <xf numFmtId="0" fontId="15" fillId="0" borderId="0" xfId="27" applyFont="1" applyFill="1" applyAlignment="1">
      <alignment vertical="center"/>
    </xf>
    <xf numFmtId="10" fontId="15" fillId="0" borderId="0" xfId="27" applyNumberFormat="1" applyFont="1" applyFill="1" applyAlignment="1">
      <alignment vertical="center"/>
    </xf>
    <xf numFmtId="0" fontId="8" fillId="0" borderId="0" xfId="27" applyFont="1" applyFill="1" applyAlignment="1">
      <alignment vertical="center"/>
    </xf>
    <xf numFmtId="10" fontId="8" fillId="0" borderId="0" xfId="27" applyNumberFormat="1" applyFont="1" applyFill="1" applyAlignment="1">
      <alignment vertical="center"/>
    </xf>
    <xf numFmtId="0" fontId="243" fillId="0" borderId="0" xfId="27" applyFont="1" applyFill="1"/>
    <xf numFmtId="0" fontId="243" fillId="0" borderId="0" xfId="27" applyFont="1" applyFill="1" applyAlignment="1">
      <alignment vertical="center"/>
    </xf>
    <xf numFmtId="10" fontId="243" fillId="0" borderId="0" xfId="27" applyNumberFormat="1" applyFont="1" applyFill="1" applyAlignment="1">
      <alignment vertical="center"/>
    </xf>
    <xf numFmtId="0" fontId="68" fillId="14" borderId="0" xfId="0" applyFont="1" applyFill="1" applyBorder="1"/>
    <xf numFmtId="0" fontId="68" fillId="14" borderId="0" xfId="0" applyFont="1" applyFill="1" applyBorder="1" applyAlignment="1">
      <alignment horizontal="center"/>
    </xf>
    <xf numFmtId="41" fontId="68" fillId="14" borderId="4" xfId="0" applyNumberFormat="1" applyFont="1" applyFill="1" applyBorder="1"/>
    <xf numFmtId="41" fontId="68" fillId="14" borderId="0" xfId="0" applyNumberFormat="1" applyFont="1" applyFill="1" applyBorder="1"/>
    <xf numFmtId="0" fontId="60" fillId="14" borderId="0" xfId="0" applyFont="1" applyFill="1" applyBorder="1"/>
    <xf numFmtId="0" fontId="69" fillId="14" borderId="0" xfId="0" applyFont="1" applyFill="1" applyBorder="1" applyAlignment="1" applyProtection="1">
      <alignment horizontal="center"/>
    </xf>
    <xf numFmtId="41" fontId="69" fillId="14" borderId="4" xfId="0" applyNumberFormat="1" applyFont="1" applyFill="1" applyBorder="1" applyProtection="1"/>
    <xf numFmtId="41" fontId="69" fillId="14" borderId="0" xfId="0" applyNumberFormat="1" applyFont="1" applyFill="1" applyBorder="1" applyProtection="1"/>
    <xf numFmtId="0" fontId="69" fillId="14" borderId="0" xfId="0" applyFont="1" applyFill="1" applyBorder="1"/>
    <xf numFmtId="0" fontId="68" fillId="14" borderId="10" xfId="0" applyFont="1" applyFill="1" applyBorder="1"/>
    <xf numFmtId="0" fontId="68" fillId="14" borderId="10" xfId="0" applyFont="1" applyFill="1" applyBorder="1" applyAlignment="1" applyProtection="1">
      <alignment horizontal="center"/>
    </xf>
    <xf numFmtId="3" fontId="68" fillId="14" borderId="13" xfId="0" applyNumberFormat="1" applyFont="1" applyFill="1" applyBorder="1"/>
    <xf numFmtId="3" fontId="68" fillId="14" borderId="10" xfId="0" applyNumberFormat="1" applyFont="1" applyFill="1" applyBorder="1"/>
    <xf numFmtId="0" fontId="60" fillId="14" borderId="10" xfId="0" applyFont="1" applyFill="1" applyBorder="1"/>
    <xf numFmtId="0" fontId="176" fillId="19" borderId="159" xfId="0" applyFont="1" applyFill="1" applyBorder="1" applyProtection="1">
      <protection locked="0"/>
    </xf>
    <xf numFmtId="0" fontId="177" fillId="19" borderId="152" xfId="0" applyFont="1" applyFill="1" applyBorder="1" applyProtection="1">
      <protection locked="0"/>
    </xf>
    <xf numFmtId="193" fontId="140" fillId="0" borderId="0" xfId="0" applyNumberFormat="1" applyFont="1" applyFill="1" applyBorder="1" applyAlignment="1" applyProtection="1">
      <alignment horizontal="centerContinuous"/>
    </xf>
    <xf numFmtId="164" fontId="94" fillId="0" borderId="0" xfId="19" applyFont="1" applyFill="1" applyBorder="1" applyAlignment="1" applyProtection="1">
      <alignment horizontal="center" vertical="center"/>
    </xf>
    <xf numFmtId="41" fontId="94" fillId="0" borderId="16" xfId="19" applyNumberFormat="1" applyFont="1" applyFill="1" applyBorder="1" applyAlignment="1" applyProtection="1">
      <alignment vertical="center"/>
    </xf>
    <xf numFmtId="41" fontId="94" fillId="0" borderId="4" xfId="19" applyNumberFormat="1" applyFont="1" applyFill="1" applyBorder="1" applyAlignment="1" applyProtection="1">
      <alignment vertical="center"/>
    </xf>
    <xf numFmtId="164" fontId="94" fillId="22" borderId="38" xfId="19" applyFont="1" applyFill="1" applyBorder="1" applyAlignment="1" applyProtection="1">
      <alignment horizontal="center" vertical="center"/>
    </xf>
    <xf numFmtId="3" fontId="94" fillId="22" borderId="39" xfId="19" applyNumberFormat="1" applyFont="1" applyFill="1" applyBorder="1" applyAlignment="1" applyProtection="1">
      <alignment vertical="center"/>
    </xf>
    <xf numFmtId="3" fontId="94" fillId="22" borderId="40" xfId="19" applyNumberFormat="1" applyFont="1" applyFill="1" applyBorder="1" applyAlignment="1" applyProtection="1">
      <alignment vertical="center"/>
    </xf>
    <xf numFmtId="164" fontId="180" fillId="21" borderId="35" xfId="19" applyFont="1" applyFill="1" applyBorder="1" applyAlignment="1" applyProtection="1">
      <alignment horizontal="centerContinuous" vertical="center"/>
    </xf>
    <xf numFmtId="164" fontId="180" fillId="21" borderId="32" xfId="19" applyFont="1" applyFill="1" applyBorder="1" applyAlignment="1">
      <alignment horizontal="centerContinuous" vertical="center"/>
    </xf>
    <xf numFmtId="164" fontId="180" fillId="21" borderId="22" xfId="19" applyFont="1" applyFill="1" applyBorder="1" applyAlignment="1" applyProtection="1">
      <alignment horizontal="centerContinuous" vertical="center"/>
    </xf>
    <xf numFmtId="164" fontId="180" fillId="21" borderId="22" xfId="19" applyFont="1" applyFill="1" applyBorder="1" applyAlignment="1">
      <alignment horizontal="centerContinuous" vertical="center"/>
    </xf>
    <xf numFmtId="164" fontId="202" fillId="21" borderId="6" xfId="19" applyFont="1" applyFill="1" applyBorder="1" applyAlignment="1">
      <alignment vertical="center"/>
    </xf>
    <xf numFmtId="164" fontId="202" fillId="21" borderId="33" xfId="19" applyFont="1" applyFill="1" applyBorder="1" applyAlignment="1">
      <alignment vertical="center"/>
    </xf>
    <xf numFmtId="164" fontId="202" fillId="21" borderId="34" xfId="19" applyFont="1" applyFill="1" applyBorder="1" applyAlignment="1">
      <alignment vertical="center"/>
    </xf>
    <xf numFmtId="164" fontId="200" fillId="21" borderId="35" xfId="19" applyFont="1" applyFill="1" applyBorder="1" applyAlignment="1" applyProtection="1">
      <alignment horizontal="center" vertical="center"/>
    </xf>
    <xf numFmtId="164" fontId="200" fillId="21" borderId="36" xfId="19" applyFont="1" applyFill="1" applyBorder="1" applyAlignment="1" applyProtection="1">
      <alignment horizontal="center" vertical="center"/>
    </xf>
    <xf numFmtId="164" fontId="200" fillId="21" borderId="22" xfId="19" applyFont="1" applyFill="1" applyBorder="1" applyAlignment="1" applyProtection="1">
      <alignment horizontal="center" vertical="center"/>
    </xf>
    <xf numFmtId="164" fontId="200" fillId="21" borderId="24" xfId="19" applyFont="1" applyFill="1" applyBorder="1" applyAlignment="1" applyProtection="1">
      <alignment horizontal="center" vertical="center"/>
    </xf>
    <xf numFmtId="164" fontId="127" fillId="0" borderId="255" xfId="19" applyFont="1" applyFill="1" applyBorder="1" applyAlignment="1" applyProtection="1">
      <alignment horizontal="center" vertical="center"/>
    </xf>
    <xf numFmtId="41" fontId="127" fillId="21" borderId="41" xfId="19" applyNumberFormat="1" applyFont="1" applyFill="1" applyBorder="1" applyAlignment="1" applyProtection="1">
      <alignment vertical="center"/>
    </xf>
    <xf numFmtId="41" fontId="127" fillId="21" borderId="9" xfId="19" applyNumberFormat="1" applyFont="1" applyFill="1" applyBorder="1" applyAlignment="1" applyProtection="1">
      <alignment vertical="center"/>
    </xf>
    <xf numFmtId="177" fontId="135" fillId="21" borderId="109" xfId="19" applyNumberFormat="1" applyFont="1" applyFill="1" applyBorder="1" applyAlignment="1" applyProtection="1">
      <alignment vertical="center"/>
    </xf>
    <xf numFmtId="177" fontId="135" fillId="21" borderId="106" xfId="19" applyNumberFormat="1" applyFont="1" applyFill="1" applyBorder="1" applyAlignment="1" applyProtection="1">
      <alignment vertical="center"/>
    </xf>
    <xf numFmtId="41" fontId="127" fillId="21" borderId="42" xfId="19" applyNumberFormat="1" applyFont="1" applyFill="1" applyBorder="1" applyAlignment="1" applyProtection="1">
      <alignment vertical="center"/>
    </xf>
    <xf numFmtId="41" fontId="127" fillId="21" borderId="43" xfId="19" applyNumberFormat="1" applyFont="1" applyFill="1" applyBorder="1" applyAlignment="1" applyProtection="1">
      <alignment vertical="center"/>
    </xf>
    <xf numFmtId="41" fontId="127" fillId="21" borderId="8" xfId="19" applyNumberFormat="1" applyFont="1" applyFill="1" applyBorder="1" applyAlignment="1" applyProtection="1">
      <alignment vertical="center"/>
    </xf>
    <xf numFmtId="41" fontId="127" fillId="21" borderId="37" xfId="19" applyNumberFormat="1" applyFont="1" applyFill="1" applyBorder="1" applyAlignment="1" applyProtection="1">
      <alignment vertical="center"/>
    </xf>
    <xf numFmtId="177" fontId="135" fillId="21" borderId="141" xfId="19" applyNumberFormat="1" applyFont="1" applyFill="1" applyBorder="1" applyAlignment="1" applyProtection="1">
      <alignment vertical="center"/>
    </xf>
    <xf numFmtId="177" fontId="135" fillId="21" borderId="8" xfId="19" applyNumberFormat="1" applyFont="1" applyFill="1" applyBorder="1" applyAlignment="1" applyProtection="1">
      <alignment vertical="center"/>
    </xf>
    <xf numFmtId="177" fontId="135" fillId="21" borderId="53" xfId="19" applyNumberFormat="1" applyFont="1" applyFill="1" applyBorder="1" applyAlignment="1" applyProtection="1">
      <alignment vertical="center"/>
    </xf>
    <xf numFmtId="193" fontId="151" fillId="0" borderId="0" xfId="0" applyNumberFormat="1" applyFont="1" applyFill="1" applyBorder="1" applyAlignment="1">
      <alignment horizontal="centerContinuous"/>
    </xf>
    <xf numFmtId="191" fontId="140" fillId="0" borderId="0" xfId="0" applyNumberFormat="1" applyFont="1" applyFill="1" applyBorder="1" applyAlignment="1">
      <alignment horizontal="centerContinuous"/>
    </xf>
    <xf numFmtId="168" fontId="75" fillId="0" borderId="0" xfId="16" applyNumberFormat="1" applyFont="1" applyFill="1" applyBorder="1"/>
    <xf numFmtId="166" fontId="172" fillId="14" borderId="228" xfId="0" applyNumberFormat="1" applyFont="1" applyFill="1" applyBorder="1" applyAlignment="1" applyProtection="1">
      <alignment vertical="center"/>
    </xf>
    <xf numFmtId="3" fontId="67" fillId="14" borderId="229" xfId="0" applyNumberFormat="1" applyFont="1" applyFill="1" applyBorder="1" applyAlignment="1" applyProtection="1">
      <alignment horizontal="right" vertical="center"/>
    </xf>
    <xf numFmtId="185" fontId="244" fillId="14" borderId="230" xfId="0" applyNumberFormat="1" applyFont="1" applyFill="1" applyBorder="1" applyAlignment="1" applyProtection="1">
      <alignment horizontal="right" vertical="center"/>
    </xf>
    <xf numFmtId="3" fontId="244" fillId="14" borderId="231" xfId="0" applyNumberFormat="1" applyFont="1" applyFill="1" applyBorder="1" applyAlignment="1" applyProtection="1">
      <alignment horizontal="right" vertical="center"/>
      <protection locked="0"/>
    </xf>
    <xf numFmtId="194" fontId="149" fillId="0" borderId="0" xfId="10" applyNumberFormat="1" applyFont="1" applyFill="1" applyBorder="1" applyAlignment="1">
      <alignment horizontal="centerContinuous"/>
    </xf>
    <xf numFmtId="193" fontId="149" fillId="0" borderId="0" xfId="13" applyNumberFormat="1" applyFont="1" applyBorder="1" applyAlignment="1">
      <alignment horizontal="centerContinuous" vertical="center"/>
    </xf>
    <xf numFmtId="193" fontId="149" fillId="0" borderId="0" xfId="10" quotePrefix="1" applyNumberFormat="1" applyFont="1" applyFill="1" applyBorder="1" applyAlignment="1">
      <alignment horizontal="centerContinuous"/>
    </xf>
    <xf numFmtId="193" fontId="151" fillId="0" borderId="0" xfId="10" quotePrefix="1" applyNumberFormat="1" applyFont="1" applyFill="1" applyBorder="1" applyAlignment="1">
      <alignment horizontal="centerContinuous"/>
    </xf>
    <xf numFmtId="194" fontId="140" fillId="0" borderId="0" xfId="10" quotePrefix="1" applyNumberFormat="1" applyFont="1" applyFill="1" applyBorder="1" applyAlignment="1">
      <alignment horizontal="centerContinuous"/>
    </xf>
    <xf numFmtId="0" fontId="231" fillId="17" borderId="251" xfId="9" applyFont="1" applyFill="1" applyBorder="1" applyAlignment="1" applyProtection="1">
      <alignment horizontal="centerContinuous" vertical="center"/>
    </xf>
    <xf numFmtId="0" fontId="231" fillId="17" borderId="250" xfId="9" applyFont="1" applyFill="1" applyBorder="1" applyAlignment="1" applyProtection="1">
      <alignment horizontal="centerContinuous"/>
    </xf>
    <xf numFmtId="0" fontId="231" fillId="17" borderId="250" xfId="9" applyFont="1" applyFill="1" applyBorder="1" applyAlignment="1">
      <alignment horizontal="centerContinuous"/>
    </xf>
    <xf numFmtId="195" fontId="139" fillId="0" borderId="0" xfId="0" applyNumberFormat="1" applyFont="1" applyFill="1" applyBorder="1" applyAlignment="1">
      <alignment horizontal="centerContinuous"/>
    </xf>
    <xf numFmtId="37" fontId="0" fillId="0" borderId="0" xfId="0" applyNumberFormat="1" applyFill="1"/>
    <xf numFmtId="0" fontId="70" fillId="23" borderId="173" xfId="26" applyFont="1" applyFill="1" applyBorder="1" applyAlignment="1">
      <alignment vertical="center"/>
    </xf>
    <xf numFmtId="3" fontId="70" fillId="23" borderId="174" xfId="26" applyNumberFormat="1" applyFont="1" applyFill="1" applyBorder="1" applyAlignment="1">
      <alignment vertical="center"/>
    </xf>
    <xf numFmtId="3" fontId="70" fillId="23" borderId="173" xfId="26" applyNumberFormat="1" applyFont="1" applyFill="1" applyBorder="1" applyAlignment="1">
      <alignment vertical="center"/>
    </xf>
    <xf numFmtId="177" fontId="71" fillId="23" borderId="175" xfId="26" applyNumberFormat="1" applyFont="1" applyFill="1" applyBorder="1" applyAlignment="1">
      <alignment horizontal="center" vertical="center"/>
    </xf>
    <xf numFmtId="168" fontId="70" fillId="23" borderId="173" xfId="26" applyNumberFormat="1" applyFont="1" applyFill="1" applyBorder="1" applyAlignment="1">
      <alignment vertical="center"/>
    </xf>
    <xf numFmtId="177" fontId="72" fillId="23" borderId="173" xfId="26" applyNumberFormat="1" applyFont="1" applyFill="1" applyBorder="1" applyAlignment="1">
      <alignment horizontal="center" vertical="center"/>
    </xf>
    <xf numFmtId="0" fontId="70" fillId="23" borderId="176" xfId="26" applyFont="1" applyFill="1" applyBorder="1" applyAlignment="1">
      <alignment vertical="center"/>
    </xf>
    <xf numFmtId="3" fontId="70" fillId="23" borderId="177" xfId="26" applyNumberFormat="1" applyFont="1" applyFill="1" applyBorder="1" applyAlignment="1">
      <alignment vertical="center"/>
    </xf>
    <xf numFmtId="3" fontId="70" fillId="23" borderId="176" xfId="26" applyNumberFormat="1" applyFont="1" applyFill="1" applyBorder="1" applyAlignment="1">
      <alignment vertical="center"/>
    </xf>
    <xf numFmtId="177" fontId="71" fillId="23" borderId="178" xfId="26" applyNumberFormat="1" applyFont="1" applyFill="1" applyBorder="1" applyAlignment="1">
      <alignment horizontal="center" vertical="center"/>
    </xf>
    <xf numFmtId="168" fontId="70" fillId="23" borderId="176" xfId="26" applyNumberFormat="1" applyFont="1" applyFill="1" applyBorder="1" applyAlignment="1">
      <alignment vertical="center"/>
    </xf>
    <xf numFmtId="177" fontId="72" fillId="23" borderId="176" xfId="26" applyNumberFormat="1" applyFont="1" applyFill="1" applyBorder="1" applyAlignment="1">
      <alignment horizontal="center" vertical="center"/>
    </xf>
    <xf numFmtId="0" fontId="245" fillId="24" borderId="0" xfId="0" applyFont="1" applyFill="1"/>
    <xf numFmtId="0" fontId="246" fillId="24" borderId="98" xfId="0" applyFont="1" applyFill="1" applyBorder="1"/>
    <xf numFmtId="0" fontId="246" fillId="24" borderId="0" xfId="0" applyFont="1" applyFill="1" applyBorder="1"/>
    <xf numFmtId="0" fontId="246" fillId="24" borderId="99" xfId="0" applyFont="1" applyFill="1" applyBorder="1"/>
    <xf numFmtId="0" fontId="246" fillId="24" borderId="0" xfId="0" applyFont="1" applyFill="1"/>
    <xf numFmtId="0" fontId="73" fillId="25" borderId="100" xfId="26" applyFont="1" applyFill="1" applyBorder="1" applyAlignment="1">
      <alignment vertical="center"/>
    </xf>
    <xf numFmtId="3" fontId="73" fillId="25" borderId="101" xfId="26" applyNumberFormat="1" applyFont="1" applyFill="1" applyBorder="1" applyAlignment="1">
      <alignment vertical="center"/>
    </xf>
    <xf numFmtId="3" fontId="73" fillId="25" borderId="100" xfId="26" applyNumberFormat="1" applyFont="1" applyFill="1" applyBorder="1" applyAlignment="1">
      <alignment vertical="center"/>
    </xf>
    <xf numFmtId="177" fontId="71" fillId="25" borderId="102" xfId="26" applyNumberFormat="1" applyFont="1" applyFill="1" applyBorder="1" applyAlignment="1">
      <alignment horizontal="center" vertical="center"/>
    </xf>
    <xf numFmtId="168" fontId="73" fillId="25" borderId="100" xfId="26" applyNumberFormat="1" applyFont="1" applyFill="1" applyBorder="1" applyAlignment="1">
      <alignment vertical="center"/>
    </xf>
    <xf numFmtId="177" fontId="72" fillId="25" borderId="100" xfId="2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/>
    <xf numFmtId="0" fontId="99" fillId="0" borderId="3" xfId="0" applyFont="1" applyFill="1" applyBorder="1" applyAlignment="1"/>
    <xf numFmtId="0" fontId="98" fillId="0" borderId="3" xfId="0" quotePrefix="1" applyFont="1" applyFill="1" applyBorder="1" applyAlignment="1" applyProtection="1"/>
    <xf numFmtId="165" fontId="99" fillId="0" borderId="3" xfId="0" applyNumberFormat="1" applyFont="1" applyFill="1" applyBorder="1" applyAlignment="1" applyProtection="1"/>
    <xf numFmtId="3" fontId="87" fillId="0" borderId="3" xfId="0" applyNumberFormat="1" applyFont="1" applyFill="1" applyBorder="1" applyAlignment="1" applyProtection="1"/>
    <xf numFmtId="3" fontId="99" fillId="0" borderId="3" xfId="0" applyNumberFormat="1" applyFont="1" applyFill="1" applyBorder="1" applyAlignment="1" applyProtection="1"/>
    <xf numFmtId="0" fontId="98" fillId="0" borderId="0" xfId="0" applyFont="1" applyFill="1" applyAlignment="1"/>
    <xf numFmtId="0" fontId="98" fillId="0" borderId="3" xfId="0" applyFont="1" applyFill="1" applyBorder="1" applyAlignment="1" applyProtection="1"/>
    <xf numFmtId="0" fontId="33" fillId="0" borderId="240" xfId="27" applyFont="1" applyFill="1" applyBorder="1" applyAlignment="1" applyProtection="1">
      <alignment horizontal="left" vertical="center" indent="1"/>
    </xf>
    <xf numFmtId="3" fontId="13" fillId="0" borderId="256" xfId="9" applyNumberFormat="1" applyFont="1" applyFill="1" applyBorder="1" applyAlignment="1" applyProtection="1">
      <alignment horizontal="right" vertical="center" indent="1"/>
    </xf>
    <xf numFmtId="37" fontId="13" fillId="0" borderId="256" xfId="9" applyNumberFormat="1" applyFont="1" applyFill="1" applyBorder="1" applyAlignment="1" applyProtection="1">
      <alignment horizontal="right" vertical="center" indent="1"/>
    </xf>
    <xf numFmtId="168" fontId="240" fillId="0" borderId="257" xfId="9" applyNumberFormat="1" applyFont="1" applyFill="1" applyBorder="1" applyAlignment="1" applyProtection="1">
      <alignment horizontal="right" vertical="center" indent="1"/>
    </xf>
    <xf numFmtId="37" fontId="13" fillId="0" borderId="256" xfId="9" applyNumberFormat="1" applyFont="1" applyFill="1" applyBorder="1" applyAlignment="1" applyProtection="1">
      <alignment horizontal="right" vertical="center" indent="1"/>
      <protection locked="0"/>
    </xf>
    <xf numFmtId="167" fontId="240" fillId="0" borderId="256" xfId="9" applyNumberFormat="1" applyFont="1" applyFill="1" applyBorder="1" applyAlignment="1" applyProtection="1">
      <alignment horizontal="right" vertical="center" indent="1"/>
    </xf>
    <xf numFmtId="0" fontId="29" fillId="0" borderId="258" xfId="27" applyFont="1" applyFill="1" applyBorder="1" applyAlignment="1" applyProtection="1">
      <alignment horizontal="left" vertical="center" indent="1"/>
    </xf>
    <xf numFmtId="3" fontId="13" fillId="0" borderId="258" xfId="9" applyNumberFormat="1" applyFont="1" applyFill="1" applyBorder="1" applyAlignment="1" applyProtection="1">
      <alignment horizontal="right" vertical="center" indent="1"/>
    </xf>
    <xf numFmtId="37" fontId="13" fillId="0" borderId="258" xfId="9" applyNumberFormat="1" applyFont="1" applyFill="1" applyBorder="1" applyAlignment="1" applyProtection="1">
      <alignment horizontal="right" vertical="center" indent="1"/>
    </xf>
    <xf numFmtId="168" fontId="240" fillId="0" borderId="258" xfId="9" applyNumberFormat="1" applyFont="1" applyFill="1" applyBorder="1" applyAlignment="1" applyProtection="1">
      <alignment horizontal="right" vertical="center" indent="1"/>
    </xf>
    <xf numFmtId="37" fontId="13" fillId="0" borderId="258" xfId="9" applyNumberFormat="1" applyFont="1" applyFill="1" applyBorder="1" applyAlignment="1" applyProtection="1">
      <alignment horizontal="right" vertical="center" indent="1"/>
      <protection locked="0"/>
    </xf>
    <xf numFmtId="167" fontId="240" fillId="0" borderId="258" xfId="9" applyNumberFormat="1" applyFont="1" applyFill="1" applyBorder="1" applyAlignment="1" applyProtection="1">
      <alignment horizontal="right" vertical="center" indent="1"/>
    </xf>
    <xf numFmtId="0" fontId="29" fillId="0" borderId="10" xfId="27" applyFont="1" applyFill="1" applyBorder="1" applyAlignment="1" applyProtection="1">
      <alignment horizontal="left" vertical="center" indent="1"/>
    </xf>
    <xf numFmtId="3" fontId="13" fillId="0" borderId="10" xfId="9" applyNumberFormat="1" applyFont="1" applyFill="1" applyBorder="1" applyAlignment="1" applyProtection="1">
      <alignment horizontal="right" vertical="center" indent="1"/>
    </xf>
    <xf numFmtId="37" fontId="13" fillId="0" borderId="10" xfId="9" applyNumberFormat="1" applyFont="1" applyFill="1" applyBorder="1" applyAlignment="1" applyProtection="1">
      <alignment horizontal="right" vertical="center" indent="1"/>
    </xf>
    <xf numFmtId="168" fontId="240" fillId="0" borderId="10" xfId="9" applyNumberFormat="1" applyFont="1" applyFill="1" applyBorder="1" applyAlignment="1" applyProtection="1">
      <alignment horizontal="right" vertical="center" indent="1"/>
    </xf>
    <xf numFmtId="37" fontId="13" fillId="0" borderId="10" xfId="9" applyNumberFormat="1" applyFont="1" applyFill="1" applyBorder="1" applyAlignment="1" applyProtection="1">
      <alignment horizontal="right" vertical="center" indent="1"/>
      <protection locked="0"/>
    </xf>
    <xf numFmtId="167" fontId="240" fillId="0" borderId="10" xfId="9" applyNumberFormat="1" applyFont="1" applyFill="1" applyBorder="1" applyAlignment="1" applyProtection="1">
      <alignment horizontal="right" vertical="center" indent="1"/>
    </xf>
    <xf numFmtId="37" fontId="170" fillId="0" borderId="7" xfId="11" applyFont="1" applyFill="1" applyBorder="1" applyAlignment="1" applyProtection="1">
      <alignment horizontal="justify" vertical="center"/>
    </xf>
    <xf numFmtId="3" fontId="170" fillId="0" borderId="7" xfId="11" applyNumberFormat="1" applyFont="1" applyFill="1" applyBorder="1" applyAlignment="1" applyProtection="1">
      <alignment horizontal="center" vertical="center"/>
      <protection locked="0"/>
    </xf>
    <xf numFmtId="3" fontId="170" fillId="0" borderId="7" xfId="11" applyNumberFormat="1" applyFont="1" applyFill="1" applyBorder="1" applyAlignment="1" applyProtection="1">
      <alignment horizontal="center" vertical="center"/>
    </xf>
    <xf numFmtId="177" fontId="171" fillId="0" borderId="0" xfId="11" applyNumberFormat="1" applyFont="1" applyFill="1" applyBorder="1" applyAlignment="1" applyProtection="1">
      <alignment horizontal="right" vertical="center"/>
    </xf>
    <xf numFmtId="177" fontId="171" fillId="0" borderId="0" xfId="11" applyNumberFormat="1" applyFont="1" applyFill="1" applyBorder="1" applyAlignment="1">
      <alignment horizontal="right" vertical="center"/>
    </xf>
    <xf numFmtId="37" fontId="170" fillId="0" borderId="0" xfId="11" applyFont="1" applyFill="1" applyBorder="1" applyAlignment="1" applyProtection="1">
      <alignment horizontal="justify" vertical="center"/>
    </xf>
    <xf numFmtId="3" fontId="170" fillId="0" borderId="0" xfId="11" applyNumberFormat="1" applyFont="1" applyFill="1" applyBorder="1" applyAlignment="1" applyProtection="1">
      <alignment horizontal="center" vertical="center"/>
      <protection locked="0"/>
    </xf>
    <xf numFmtId="3" fontId="170" fillId="0" borderId="0" xfId="11" applyNumberFormat="1" applyFont="1" applyFill="1" applyBorder="1" applyAlignment="1" applyProtection="1">
      <alignment horizontal="center" vertical="center"/>
    </xf>
    <xf numFmtId="37" fontId="170" fillId="0" borderId="0" xfId="11" applyFont="1" applyFill="1" applyBorder="1" applyAlignment="1" applyProtection="1">
      <alignment horizontal="left" vertical="center"/>
    </xf>
    <xf numFmtId="3" fontId="170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70" fillId="0" borderId="0" xfId="11" quotePrefix="1" applyNumberFormat="1" applyFont="1" applyFill="1" applyBorder="1" applyAlignment="1" applyProtection="1">
      <alignment horizontal="center" vertical="center"/>
    </xf>
    <xf numFmtId="37" fontId="142" fillId="0" borderId="130" xfId="11" applyFont="1" applyFill="1" applyBorder="1" applyAlignment="1" applyProtection="1">
      <alignment horizontal="justify" vertical="center"/>
    </xf>
    <xf numFmtId="37" fontId="142" fillId="0" borderId="134" xfId="11" applyFont="1" applyFill="1" applyBorder="1" applyAlignment="1" applyProtection="1">
      <alignment horizontal="left" vertical="center" wrapText="1"/>
    </xf>
    <xf numFmtId="37" fontId="142" fillId="0" borderId="134" xfId="11" applyFont="1" applyFill="1" applyBorder="1" applyAlignment="1" applyProtection="1">
      <alignment horizontal="left" vertical="center"/>
    </xf>
    <xf numFmtId="37" fontId="142" fillId="0" borderId="134" xfId="11" applyFont="1" applyFill="1" applyBorder="1" applyAlignment="1" applyProtection="1">
      <alignment horizontal="justify" vertical="center"/>
    </xf>
    <xf numFmtId="0" fontId="188" fillId="19" borderId="128" xfId="0" applyFont="1" applyFill="1" applyBorder="1" applyAlignment="1">
      <alignment horizontal="center" vertical="center"/>
    </xf>
    <xf numFmtId="166" fontId="188" fillId="19" borderId="128" xfId="0" applyNumberFormat="1" applyFont="1" applyFill="1" applyBorder="1" applyAlignment="1" applyProtection="1">
      <alignment horizontal="center" vertical="center"/>
    </xf>
    <xf numFmtId="166" fontId="188" fillId="19" borderId="129" xfId="0" applyNumberFormat="1" applyFont="1" applyFill="1" applyBorder="1" applyAlignment="1" applyProtection="1">
      <alignment horizontal="center" vertical="center"/>
    </xf>
    <xf numFmtId="43" fontId="60" fillId="0" borderId="0" xfId="0" applyNumberFormat="1" applyFont="1" applyFill="1" applyBorder="1" applyAlignment="1">
      <alignment vertical="center"/>
    </xf>
    <xf numFmtId="0" fontId="60" fillId="0" borderId="0" xfId="0" applyFont="1" applyBorder="1"/>
    <xf numFmtId="43" fontId="60" fillId="0" borderId="0" xfId="0" applyNumberFormat="1" applyFont="1" applyFill="1" applyBorder="1"/>
    <xf numFmtId="41" fontId="69" fillId="0" borderId="4" xfId="0" applyNumberFormat="1" applyFont="1" applyFill="1" applyBorder="1" applyAlignment="1" applyProtection="1">
      <alignment vertical="center"/>
    </xf>
    <xf numFmtId="41" fontId="69" fillId="0" borderId="0" xfId="0" applyNumberFormat="1" applyFont="1" applyFill="1" applyBorder="1" applyAlignment="1" applyProtection="1">
      <alignment vertical="center"/>
    </xf>
    <xf numFmtId="0" fontId="69" fillId="0" borderId="0" xfId="0" applyFont="1" applyFill="1" applyBorder="1" applyAlignment="1">
      <alignment vertical="center"/>
    </xf>
    <xf numFmtId="43" fontId="68" fillId="0" borderId="4" xfId="0" applyNumberFormat="1" applyFont="1" applyFill="1" applyBorder="1" applyAlignment="1" applyProtection="1">
      <alignment vertical="center"/>
    </xf>
    <xf numFmtId="164" fontId="180" fillId="21" borderId="22" xfId="19" applyFont="1" applyFill="1" applyBorder="1" applyAlignment="1" applyProtection="1">
      <alignment horizontal="centerContinuous" vertical="center" wrapText="1"/>
    </xf>
    <xf numFmtId="41" fontId="94" fillId="0" borderId="16" xfId="19" quotePrefix="1" applyNumberFormat="1" applyFont="1" applyFill="1" applyBorder="1" applyAlignment="1" applyProtection="1">
      <alignment vertical="center"/>
    </xf>
    <xf numFmtId="41" fontId="94" fillId="0" borderId="4" xfId="19" quotePrefix="1" applyNumberFormat="1" applyFont="1" applyFill="1" applyBorder="1" applyAlignment="1" applyProtection="1">
      <alignment vertical="center"/>
    </xf>
    <xf numFmtId="41" fontId="127" fillId="21" borderId="41" xfId="19" quotePrefix="1" applyNumberFormat="1" applyFont="1" applyFill="1" applyBorder="1" applyAlignment="1" applyProtection="1">
      <alignment vertical="center"/>
    </xf>
    <xf numFmtId="41" fontId="127" fillId="0" borderId="42" xfId="19" quotePrefix="1" applyNumberFormat="1" applyFont="1" applyFill="1" applyBorder="1" applyAlignment="1" applyProtection="1">
      <alignment vertical="center"/>
    </xf>
    <xf numFmtId="41" fontId="127" fillId="21" borderId="9" xfId="19" quotePrefix="1" applyNumberFormat="1" applyFont="1" applyFill="1" applyBorder="1" applyAlignment="1" applyProtection="1">
      <alignment vertical="center"/>
    </xf>
    <xf numFmtId="41" fontId="127" fillId="0" borderId="43" xfId="19" quotePrefix="1" applyNumberFormat="1" applyFont="1" applyFill="1" applyBorder="1" applyAlignment="1" applyProtection="1">
      <alignment vertical="center"/>
    </xf>
    <xf numFmtId="164" fontId="248" fillId="19" borderId="22" xfId="19" applyFont="1" applyFill="1" applyBorder="1" applyAlignment="1" applyProtection="1">
      <alignment vertical="center"/>
    </xf>
    <xf numFmtId="164" fontId="248" fillId="19" borderId="32" xfId="19" applyFont="1" applyFill="1" applyBorder="1" applyAlignment="1">
      <alignment horizontal="center" vertical="center" wrapText="1"/>
    </xf>
    <xf numFmtId="164" fontId="248" fillId="19" borderId="22" xfId="19" applyFont="1" applyFill="1" applyBorder="1" applyAlignment="1">
      <alignment horizontal="center" vertical="center" wrapText="1"/>
    </xf>
    <xf numFmtId="164" fontId="248" fillId="19" borderId="35" xfId="19" applyFont="1" applyFill="1" applyBorder="1" applyAlignment="1" applyProtection="1">
      <alignment horizontal="center" vertical="center"/>
    </xf>
    <xf numFmtId="164" fontId="248" fillId="19" borderId="36" xfId="19" applyFont="1" applyFill="1" applyBorder="1" applyAlignment="1" applyProtection="1">
      <alignment horizontal="center" vertical="center"/>
    </xf>
    <xf numFmtId="164" fontId="248" fillId="19" borderId="22" xfId="19" applyFont="1" applyFill="1" applyBorder="1" applyAlignment="1" applyProtection="1">
      <alignment horizontal="center" vertical="center"/>
    </xf>
    <xf numFmtId="164" fontId="248" fillId="19" borderId="24" xfId="19" applyFont="1" applyFill="1" applyBorder="1" applyAlignment="1" applyProtection="1">
      <alignment horizontal="center" vertical="center"/>
    </xf>
    <xf numFmtId="43" fontId="67" fillId="0" borderId="5" xfId="0" applyNumberFormat="1" applyFont="1" applyFill="1" applyBorder="1" applyAlignment="1" applyProtection="1">
      <alignment vertical="center"/>
    </xf>
    <xf numFmtId="166" fontId="172" fillId="26" borderId="38" xfId="0" applyNumberFormat="1" applyFont="1" applyFill="1" applyBorder="1" applyAlignment="1" applyProtection="1">
      <alignment vertical="center"/>
    </xf>
    <xf numFmtId="3" fontId="86" fillId="26" borderId="40" xfId="0" applyNumberFormat="1" applyFont="1" applyFill="1" applyBorder="1" applyAlignment="1" applyProtection="1">
      <alignment horizontal="right" vertical="center"/>
    </xf>
    <xf numFmtId="185" fontId="115" fillId="26" borderId="86" xfId="0" applyNumberFormat="1" applyFont="1" applyFill="1" applyBorder="1" applyAlignment="1" applyProtection="1">
      <alignment horizontal="right" vertical="center"/>
    </xf>
    <xf numFmtId="3" fontId="115" fillId="26" borderId="226" xfId="0" applyNumberFormat="1" applyFont="1" applyFill="1" applyBorder="1" applyAlignment="1" applyProtection="1">
      <alignment horizontal="right" vertical="center"/>
      <protection locked="0"/>
    </xf>
    <xf numFmtId="3" fontId="170" fillId="0" borderId="135" xfId="11" quotePrefix="1" applyNumberFormat="1" applyFont="1" applyFill="1" applyBorder="1" applyAlignment="1" applyProtection="1">
      <alignment horizontal="center" vertical="center"/>
      <protection locked="0"/>
    </xf>
    <xf numFmtId="164" fontId="249" fillId="0" borderId="0" xfId="10" applyFont="1" applyFill="1"/>
    <xf numFmtId="164" fontId="249" fillId="0" borderId="0" xfId="10" applyFont="1" applyFill="1" applyAlignment="1">
      <alignment horizontal="right"/>
    </xf>
    <xf numFmtId="3" fontId="249" fillId="4" borderId="5" xfId="10" applyNumberFormat="1" applyFont="1" applyFill="1" applyBorder="1"/>
    <xf numFmtId="3" fontId="249" fillId="4" borderId="6" xfId="10" applyNumberFormat="1" applyFont="1" applyFill="1" applyBorder="1"/>
    <xf numFmtId="3" fontId="249" fillId="4" borderId="58" xfId="10" applyNumberFormat="1" applyFont="1" applyFill="1" applyBorder="1"/>
    <xf numFmtId="3" fontId="249" fillId="0" borderId="0" xfId="10" applyNumberFormat="1" applyFont="1" applyFill="1"/>
    <xf numFmtId="3" fontId="249" fillId="4" borderId="13" xfId="10" applyNumberFormat="1" applyFont="1" applyFill="1" applyBorder="1"/>
    <xf numFmtId="3" fontId="249" fillId="0" borderId="10" xfId="10" applyNumberFormat="1" applyFont="1" applyFill="1" applyBorder="1"/>
    <xf numFmtId="3" fontId="249" fillId="0" borderId="12" xfId="10" applyNumberFormat="1" applyFont="1" applyFill="1" applyBorder="1"/>
    <xf numFmtId="177" fontId="249" fillId="0" borderId="0" xfId="10" applyNumberFormat="1" applyFont="1" applyFill="1"/>
    <xf numFmtId="164" fontId="250" fillId="0" borderId="0" xfId="10" applyFont="1" applyFill="1"/>
    <xf numFmtId="164" fontId="251" fillId="6" borderId="19" xfId="10" applyFont="1" applyFill="1" applyBorder="1" applyAlignment="1">
      <alignment horizontal="left"/>
    </xf>
    <xf numFmtId="164" fontId="252" fillId="6" borderId="19" xfId="10" applyFont="1" applyFill="1" applyBorder="1" applyAlignment="1" applyProtection="1">
      <alignment horizontal="right"/>
    </xf>
    <xf numFmtId="164" fontId="250" fillId="0" borderId="0" xfId="10" applyFont="1"/>
    <xf numFmtId="164" fontId="251" fillId="6" borderId="0" xfId="10" applyFont="1" applyFill="1" applyBorder="1" applyAlignment="1" applyProtection="1">
      <alignment horizontal="left"/>
    </xf>
    <xf numFmtId="164" fontId="252" fillId="7" borderId="0" xfId="10" applyFont="1" applyFill="1" applyBorder="1" applyAlignment="1">
      <alignment horizontal="right"/>
    </xf>
    <xf numFmtId="164" fontId="253" fillId="8" borderId="0" xfId="10" applyFont="1" applyFill="1"/>
    <xf numFmtId="189" fontId="253" fillId="3" borderId="64" xfId="10" applyNumberFormat="1" applyFont="1" applyFill="1" applyBorder="1" applyAlignment="1">
      <alignment horizontal="right"/>
    </xf>
    <xf numFmtId="17" fontId="254" fillId="4" borderId="64" xfId="10" applyNumberFormat="1" applyFont="1" applyFill="1" applyBorder="1" applyAlignment="1">
      <alignment horizontal="right"/>
    </xf>
    <xf numFmtId="17" fontId="254" fillId="7" borderId="64" xfId="10" applyNumberFormat="1" applyFont="1" applyFill="1" applyBorder="1" applyAlignment="1">
      <alignment horizontal="right"/>
    </xf>
    <xf numFmtId="17" fontId="253" fillId="3" borderId="64" xfId="10" applyNumberFormat="1" applyFont="1" applyFill="1" applyBorder="1"/>
    <xf numFmtId="168" fontId="250" fillId="0" borderId="0" xfId="10" applyNumberFormat="1" applyFont="1"/>
    <xf numFmtId="164" fontId="255" fillId="9" borderId="65" xfId="10" applyFont="1" applyFill="1" applyBorder="1" applyAlignment="1" applyProtection="1">
      <alignment horizontal="left"/>
    </xf>
    <xf numFmtId="168" fontId="255" fillId="2" borderId="66" xfId="10" applyNumberFormat="1" applyFont="1" applyFill="1" applyBorder="1" applyAlignment="1" applyProtection="1"/>
    <xf numFmtId="164" fontId="253" fillId="8" borderId="0" xfId="10" applyFont="1" applyFill="1" applyAlignment="1">
      <alignment horizontal="center"/>
    </xf>
    <xf numFmtId="189" fontId="256" fillId="4" borderId="0" xfId="10" quotePrefix="1" applyNumberFormat="1" applyFont="1" applyFill="1" applyAlignment="1">
      <alignment horizontal="center"/>
    </xf>
    <xf numFmtId="164" fontId="250" fillId="0" borderId="0" xfId="10" applyFont="1" applyAlignment="1">
      <alignment horizontal="center"/>
    </xf>
    <xf numFmtId="168" fontId="250" fillId="0" borderId="0" xfId="10" applyNumberFormat="1" applyFont="1" applyAlignment="1">
      <alignment horizontal="center"/>
    </xf>
    <xf numFmtId="164" fontId="255" fillId="9" borderId="65" xfId="10" applyFont="1" applyFill="1" applyBorder="1" applyAlignment="1" applyProtection="1">
      <alignment horizontal="center"/>
    </xf>
    <xf numFmtId="39" fontId="255" fillId="2" borderId="66" xfId="10" applyNumberFormat="1" applyFont="1" applyFill="1" applyBorder="1" applyAlignment="1" applyProtection="1">
      <alignment horizontal="center"/>
    </xf>
    <xf numFmtId="39" fontId="255" fillId="2" borderId="66" xfId="10" applyNumberFormat="1" applyFont="1" applyFill="1" applyBorder="1" applyAlignment="1" applyProtection="1"/>
    <xf numFmtId="164" fontId="253" fillId="10" borderId="0" xfId="10" applyFont="1" applyFill="1" applyAlignment="1">
      <alignment horizontal="center"/>
    </xf>
    <xf numFmtId="4" fontId="253" fillId="10" borderId="0" xfId="10" applyNumberFormat="1" applyFont="1" applyFill="1" applyAlignment="1">
      <alignment horizontal="center"/>
    </xf>
    <xf numFmtId="4" fontId="253" fillId="10" borderId="0" xfId="10" applyNumberFormat="1" applyFont="1" applyFill="1"/>
    <xf numFmtId="164" fontId="257" fillId="0" borderId="0" xfId="10" applyFont="1" applyFill="1" applyBorder="1"/>
    <xf numFmtId="164" fontId="258" fillId="0" borderId="0" xfId="10" quotePrefix="1" applyFont="1" applyFill="1" applyBorder="1"/>
    <xf numFmtId="164" fontId="250" fillId="0" borderId="0" xfId="10" applyFont="1" applyFill="1" applyBorder="1" applyAlignment="1">
      <alignment horizontal="center"/>
    </xf>
    <xf numFmtId="164" fontId="250" fillId="0" borderId="0" xfId="10" applyFont="1" applyFill="1" applyBorder="1"/>
    <xf numFmtId="164" fontId="258" fillId="0" borderId="0" xfId="10" applyFont="1" applyFill="1" applyBorder="1"/>
    <xf numFmtId="164" fontId="259" fillId="0" borderId="0" xfId="10" applyFont="1" applyFill="1" applyBorder="1"/>
    <xf numFmtId="168" fontId="260" fillId="0" borderId="0" xfId="10" applyNumberFormat="1" applyFont="1" applyFill="1" applyBorder="1" applyAlignment="1">
      <alignment horizontal="right"/>
    </xf>
    <xf numFmtId="168" fontId="261" fillId="0" borderId="0" xfId="10" applyNumberFormat="1" applyFont="1" applyFill="1" applyBorder="1"/>
    <xf numFmtId="177" fontId="250" fillId="0" borderId="0" xfId="10" applyNumberFormat="1" applyFont="1" applyFill="1" applyBorder="1" applyAlignment="1">
      <alignment horizontal="center"/>
    </xf>
    <xf numFmtId="168" fontId="250" fillId="0" borderId="0" xfId="10" applyNumberFormat="1" applyFont="1" applyFill="1" applyBorder="1" applyAlignment="1">
      <alignment horizontal="center"/>
    </xf>
    <xf numFmtId="168" fontId="260" fillId="0" borderId="0" xfId="10" applyNumberFormat="1" applyFont="1" applyFill="1" applyAlignment="1">
      <alignment horizontal="right"/>
    </xf>
    <xf numFmtId="168" fontId="262" fillId="0" borderId="0" xfId="10" applyNumberFormat="1" applyFont="1" applyFill="1" applyAlignment="1">
      <alignment horizontal="right"/>
    </xf>
    <xf numFmtId="168" fontId="263" fillId="0" borderId="0" xfId="10" applyNumberFormat="1" applyFont="1" applyFill="1" applyBorder="1"/>
    <xf numFmtId="168" fontId="262" fillId="0" borderId="0" xfId="10" applyNumberFormat="1" applyFont="1" applyFill="1" applyBorder="1" applyAlignment="1">
      <alignment horizontal="right"/>
    </xf>
    <xf numFmtId="168" fontId="264" fillId="0" borderId="0" xfId="10" applyNumberFormat="1" applyFont="1" applyFill="1" applyBorder="1" applyAlignment="1">
      <alignment horizontal="right"/>
    </xf>
    <xf numFmtId="168" fontId="250" fillId="0" borderId="0" xfId="10" applyNumberFormat="1" applyFont="1" applyFill="1"/>
    <xf numFmtId="197" fontId="250" fillId="0" borderId="0" xfId="10" applyNumberFormat="1" applyFont="1" applyFill="1" applyBorder="1" applyAlignment="1">
      <alignment horizontal="right"/>
    </xf>
    <xf numFmtId="177" fontId="250" fillId="0" borderId="0" xfId="10" applyNumberFormat="1" applyFont="1" applyFill="1"/>
    <xf numFmtId="168" fontId="249" fillId="0" borderId="0" xfId="10" applyNumberFormat="1" applyFont="1" applyFill="1" applyBorder="1" applyAlignment="1">
      <alignment horizontal="right"/>
    </xf>
    <xf numFmtId="4" fontId="250" fillId="0" borderId="0" xfId="10" applyNumberFormat="1" applyFont="1" applyFill="1" applyBorder="1" applyAlignment="1">
      <alignment horizontal="right"/>
    </xf>
    <xf numFmtId="4" fontId="250" fillId="0" borderId="0" xfId="10" applyNumberFormat="1" applyFont="1" applyFill="1" applyAlignment="1">
      <alignment horizontal="right"/>
    </xf>
    <xf numFmtId="192" fontId="250" fillId="0" borderId="0" xfId="10" applyNumberFormat="1" applyFont="1" applyFill="1"/>
    <xf numFmtId="37" fontId="233" fillId="21" borderId="5" xfId="9" applyNumberFormat="1" applyFont="1" applyFill="1" applyBorder="1" applyAlignment="1" applyProtection="1">
      <alignment horizontal="right" vertical="center" indent="1"/>
    </xf>
    <xf numFmtId="0" fontId="228" fillId="0" borderId="0" xfId="27" applyFont="1" applyFill="1" applyBorder="1" applyAlignment="1">
      <alignment horizontal="center" vertical="center"/>
    </xf>
    <xf numFmtId="0" fontId="229" fillId="0" borderId="0" xfId="9" applyFont="1" applyFill="1" applyBorder="1" applyAlignment="1">
      <alignment horizontal="center" vertical="center"/>
    </xf>
    <xf numFmtId="0" fontId="230" fillId="17" borderId="250" xfId="9" applyFont="1" applyFill="1" applyBorder="1" applyAlignment="1" applyProtection="1">
      <alignment horizontal="center" vertical="center"/>
    </xf>
    <xf numFmtId="0" fontId="230" fillId="17" borderId="251" xfId="9" applyFont="1" applyFill="1" applyBorder="1" applyAlignment="1" applyProtection="1">
      <alignment horizontal="center" vertical="center"/>
    </xf>
    <xf numFmtId="0" fontId="230" fillId="17" borderId="250" xfId="9" applyFont="1" applyFill="1" applyBorder="1" applyAlignment="1">
      <alignment horizontal="center" vertical="center"/>
    </xf>
    <xf numFmtId="0" fontId="230" fillId="17" borderId="251" xfId="9" applyFont="1" applyFill="1" applyBorder="1" applyAlignment="1">
      <alignment horizontal="center" vertical="center"/>
    </xf>
    <xf numFmtId="0" fontId="247" fillId="19" borderId="152" xfId="0" applyFont="1" applyFill="1" applyBorder="1" applyAlignment="1" applyProtection="1">
      <alignment horizontal="center"/>
    </xf>
    <xf numFmtId="0" fontId="247" fillId="19" borderId="150" xfId="0" applyFont="1" applyFill="1" applyBorder="1" applyAlignment="1" applyProtection="1">
      <alignment horizontal="center"/>
    </xf>
    <xf numFmtId="164" fontId="179" fillId="21" borderId="0" xfId="19" applyFont="1" applyFill="1" applyBorder="1" applyAlignment="1" applyProtection="1">
      <alignment horizontal="center" vertical="justify"/>
    </xf>
    <xf numFmtId="164" fontId="179" fillId="21" borderId="22" xfId="19" applyFont="1" applyFill="1" applyBorder="1" applyAlignment="1" applyProtection="1">
      <alignment horizontal="center" vertical="justify"/>
    </xf>
    <xf numFmtId="164" fontId="127" fillId="0" borderId="110" xfId="19" applyFont="1" applyFill="1" applyBorder="1" applyAlignment="1" applyProtection="1">
      <alignment horizontal="center" vertical="center"/>
    </xf>
    <xf numFmtId="164" fontId="127" fillId="0" borderId="0" xfId="19" applyFont="1" applyFill="1" applyBorder="1" applyAlignment="1" applyProtection="1">
      <alignment horizontal="center" vertical="center"/>
    </xf>
    <xf numFmtId="164" fontId="127" fillId="0" borderId="106" xfId="19" applyFont="1" applyFill="1" applyBorder="1" applyAlignment="1" applyProtection="1">
      <alignment horizontal="center" vertical="center"/>
    </xf>
    <xf numFmtId="164" fontId="127" fillId="15" borderId="19" xfId="19" applyFont="1" applyFill="1" applyBorder="1" applyAlignment="1" applyProtection="1">
      <alignment horizontal="center" vertical="center"/>
    </xf>
    <xf numFmtId="164" fontId="127" fillId="15" borderId="0" xfId="19" applyFont="1" applyFill="1" applyBorder="1" applyAlignment="1" applyProtection="1">
      <alignment horizontal="center" vertical="center"/>
    </xf>
    <xf numFmtId="164" fontId="127" fillId="15" borderId="20" xfId="19" applyFont="1" applyFill="1" applyBorder="1" applyAlignment="1" applyProtection="1">
      <alignment horizontal="center" vertical="center"/>
    </xf>
    <xf numFmtId="164" fontId="127" fillId="0" borderId="20" xfId="19" applyFont="1" applyFill="1" applyBorder="1" applyAlignment="1" applyProtection="1">
      <alignment horizontal="center" vertical="center"/>
    </xf>
    <xf numFmtId="164" fontId="183" fillId="19" borderId="0" xfId="19" applyFont="1" applyFill="1" applyBorder="1" applyAlignment="1" applyProtection="1">
      <alignment horizontal="center" vertical="justify"/>
    </xf>
    <xf numFmtId="164" fontId="183" fillId="19" borderId="22" xfId="19" applyFont="1" applyFill="1" applyBorder="1" applyAlignment="1" applyProtection="1">
      <alignment horizontal="center" vertical="justify"/>
    </xf>
    <xf numFmtId="164" fontId="127" fillId="0" borderId="47" xfId="19" applyFont="1" applyFill="1" applyBorder="1" applyAlignment="1" applyProtection="1">
      <alignment horizontal="center" vertical="center"/>
    </xf>
    <xf numFmtId="164" fontId="248" fillId="19" borderId="35" xfId="19" applyFont="1" applyFill="1" applyBorder="1" applyAlignment="1">
      <alignment horizontal="center" vertical="center" wrapText="1"/>
    </xf>
    <xf numFmtId="164" fontId="248" fillId="19" borderId="32" xfId="19" applyFont="1" applyFill="1" applyBorder="1" applyAlignment="1">
      <alignment horizontal="center" vertical="center" wrapText="1"/>
    </xf>
    <xf numFmtId="164" fontId="187" fillId="19" borderId="28" xfId="12" applyFont="1" applyFill="1" applyBorder="1" applyAlignment="1">
      <alignment horizontal="center" textRotation="255"/>
    </xf>
    <xf numFmtId="164" fontId="187" fillId="19" borderId="166" xfId="12" applyFont="1" applyFill="1" applyBorder="1" applyAlignment="1">
      <alignment horizontal="center" textRotation="255"/>
    </xf>
    <xf numFmtId="0" fontId="160" fillId="0" borderId="0" xfId="0" applyFont="1" applyFill="1" applyBorder="1" applyAlignment="1" applyProtection="1">
      <alignment horizontal="center"/>
    </xf>
    <xf numFmtId="194" fontId="153" fillId="0" borderId="0" xfId="28" quotePrefix="1" applyNumberFormat="1" applyFont="1" applyFill="1" applyBorder="1" applyAlignment="1">
      <alignment horizontal="center"/>
    </xf>
    <xf numFmtId="0" fontId="188" fillId="19" borderId="123" xfId="0" applyFont="1" applyFill="1" applyBorder="1" applyAlignment="1" applyProtection="1">
      <alignment horizontal="center" vertical="center"/>
    </xf>
    <xf numFmtId="0" fontId="188" fillId="19" borderId="127" xfId="0" applyFont="1" applyFill="1" applyBorder="1" applyAlignment="1" applyProtection="1">
      <alignment horizontal="center" vertical="center"/>
    </xf>
    <xf numFmtId="0" fontId="144" fillId="0" borderId="0" xfId="0" quotePrefix="1" applyFont="1" applyFill="1" applyBorder="1" applyAlignment="1">
      <alignment horizontal="center" vertical="center"/>
    </xf>
    <xf numFmtId="194" fontId="144" fillId="0" borderId="0" xfId="0" quotePrefix="1" applyNumberFormat="1" applyFont="1" applyFill="1" applyBorder="1" applyAlignment="1">
      <alignment horizontal="center" vertical="center"/>
    </xf>
    <xf numFmtId="0" fontId="246" fillId="24" borderId="147" xfId="0" applyFont="1" applyFill="1" applyBorder="1" applyAlignment="1">
      <alignment horizontal="center"/>
    </xf>
    <xf numFmtId="0" fontId="246" fillId="24" borderId="148" xfId="0" applyFont="1" applyFill="1" applyBorder="1" applyAlignment="1">
      <alignment horizontal="center"/>
    </xf>
    <xf numFmtId="0" fontId="246" fillId="24" borderId="149" xfId="0" applyFont="1" applyFill="1" applyBorder="1" applyAlignment="1">
      <alignment horizontal="center"/>
    </xf>
    <xf numFmtId="0" fontId="160" fillId="0" borderId="0" xfId="0" applyFont="1" applyFill="1" applyBorder="1" applyAlignment="1">
      <alignment horizontal="center"/>
    </xf>
    <xf numFmtId="0" fontId="149" fillId="0" borderId="0" xfId="0" applyFont="1" applyAlignment="1"/>
    <xf numFmtId="17" fontId="160" fillId="0" borderId="0" xfId="0" applyNumberFormat="1" applyFont="1" applyFill="1" applyBorder="1" applyAlignment="1">
      <alignment horizontal="center"/>
    </xf>
    <xf numFmtId="0" fontId="84" fillId="0" borderId="0" xfId="0" quotePrefix="1" applyFont="1" applyFill="1" applyAlignment="1">
      <alignment wrapText="1"/>
    </xf>
    <xf numFmtId="0" fontId="84" fillId="0" borderId="0" xfId="0" applyFont="1" applyAlignment="1">
      <alignment wrapText="1"/>
    </xf>
    <xf numFmtId="0" fontId="173" fillId="0" borderId="0" xfId="17" applyFont="1" applyFill="1" applyBorder="1" applyAlignment="1">
      <alignment horizontal="right" vertical="center"/>
    </xf>
    <xf numFmtId="0" fontId="173" fillId="0" borderId="69" xfId="17" applyFont="1" applyFill="1" applyBorder="1" applyAlignment="1">
      <alignment horizontal="right" vertical="center"/>
    </xf>
    <xf numFmtId="0" fontId="173" fillId="0" borderId="0" xfId="17" applyFont="1" applyFill="1" applyBorder="1" applyAlignment="1">
      <alignment horizontal="right"/>
    </xf>
    <xf numFmtId="0" fontId="173" fillId="0" borderId="69" xfId="17" applyFont="1" applyFill="1" applyBorder="1" applyAlignment="1">
      <alignment horizontal="right"/>
    </xf>
    <xf numFmtId="0" fontId="225" fillId="19" borderId="188" xfId="17" applyFont="1" applyFill="1" applyBorder="1" applyAlignment="1">
      <alignment horizontal="center" vertical="center"/>
    </xf>
    <xf numFmtId="0" fontId="225" fillId="19" borderId="189" xfId="17" applyFont="1" applyFill="1" applyBorder="1" applyAlignment="1">
      <alignment horizontal="center" vertical="center"/>
    </xf>
    <xf numFmtId="0" fontId="225" fillId="19" borderId="184" xfId="17" applyFont="1" applyFill="1" applyBorder="1" applyAlignment="1">
      <alignment horizontal="center" vertical="center"/>
    </xf>
    <xf numFmtId="0" fontId="225" fillId="19" borderId="192" xfId="17" applyFont="1" applyFill="1" applyBorder="1" applyAlignment="1">
      <alignment horizontal="center" vertical="center"/>
    </xf>
    <xf numFmtId="0" fontId="67" fillId="21" borderId="6" xfId="17" applyFont="1" applyFill="1" applyBorder="1" applyAlignment="1">
      <alignment horizontal="center" vertical="center"/>
    </xf>
    <xf numFmtId="0" fontId="67" fillId="21" borderId="87" xfId="17" applyFont="1" applyFill="1" applyBorder="1" applyAlignment="1">
      <alignment horizontal="center" vertical="center"/>
    </xf>
    <xf numFmtId="0" fontId="69" fillId="21" borderId="6" xfId="17" applyFont="1" applyFill="1" applyBorder="1" applyAlignment="1">
      <alignment horizontal="center" vertical="center"/>
    </xf>
    <xf numFmtId="0" fontId="69" fillId="21" borderId="87" xfId="17" applyFont="1" applyFill="1" applyBorder="1" applyAlignment="1">
      <alignment horizontal="center" vertical="center"/>
    </xf>
    <xf numFmtId="0" fontId="175" fillId="0" borderId="0" xfId="17" applyFont="1" applyFill="1" applyBorder="1" applyAlignment="1">
      <alignment horizontal="right" vertical="center"/>
    </xf>
    <xf numFmtId="0" fontId="175" fillId="0" borderId="69" xfId="17" applyFont="1" applyFill="1" applyBorder="1" applyAlignment="1">
      <alignment horizontal="right" vertical="center"/>
    </xf>
    <xf numFmtId="0" fontId="175" fillId="0" borderId="0" xfId="17" applyFont="1" applyFill="1" applyBorder="1" applyAlignment="1">
      <alignment horizontal="right"/>
    </xf>
    <xf numFmtId="0" fontId="175" fillId="0" borderId="69" xfId="17" applyFont="1" applyFill="1" applyBorder="1" applyAlignment="1">
      <alignment horizontal="right"/>
    </xf>
    <xf numFmtId="0" fontId="87" fillId="0" borderId="0" xfId="17" applyFont="1" applyFill="1" applyBorder="1" applyAlignment="1">
      <alignment horizontal="left" wrapText="1"/>
    </xf>
    <xf numFmtId="0" fontId="213" fillId="19" borderId="148" xfId="0" applyFont="1" applyFill="1" applyBorder="1" applyAlignment="1">
      <alignment horizontal="center" vertical="center"/>
    </xf>
    <xf numFmtId="0" fontId="213" fillId="19" borderId="203" xfId="0" applyFont="1" applyFill="1" applyBorder="1" applyAlignment="1">
      <alignment horizontal="center" vertical="center"/>
    </xf>
    <xf numFmtId="0" fontId="213" fillId="19" borderId="148" xfId="0" applyFont="1" applyFill="1" applyBorder="1" applyAlignment="1" applyProtection="1">
      <alignment horizontal="center" vertical="center"/>
    </xf>
    <xf numFmtId="0" fontId="213" fillId="19" borderId="203" xfId="0" applyFont="1" applyFill="1" applyBorder="1" applyAlignment="1" applyProtection="1">
      <alignment horizontal="center" vertical="center"/>
    </xf>
    <xf numFmtId="0" fontId="213" fillId="19" borderId="148" xfId="0" applyFont="1" applyFill="1" applyBorder="1" applyAlignment="1" applyProtection="1">
      <alignment horizontal="center" vertical="center" wrapText="1"/>
    </xf>
    <xf numFmtId="0" fontId="213" fillId="19" borderId="203" xfId="0" applyFont="1" applyFill="1" applyBorder="1" applyAlignment="1" applyProtection="1">
      <alignment horizontal="center" vertical="center" wrapText="1"/>
    </xf>
    <xf numFmtId="195" fontId="100" fillId="0" borderId="249" xfId="0" quotePrefix="1" applyNumberFormat="1" applyFont="1" applyFill="1" applyBorder="1" applyAlignment="1" applyProtection="1">
      <alignment horizontal="justify" vertical="distributed"/>
    </xf>
    <xf numFmtId="195" fontId="100" fillId="0" borderId="80" xfId="0" quotePrefix="1" applyNumberFormat="1" applyFont="1" applyFill="1" applyBorder="1" applyAlignment="1" applyProtection="1">
      <alignment horizontal="justify" vertical="distributed"/>
    </xf>
    <xf numFmtId="196" fontId="100" fillId="0" borderId="249" xfId="0" quotePrefix="1" applyNumberFormat="1" applyFont="1" applyFill="1" applyBorder="1" applyAlignment="1" applyProtection="1">
      <alignment horizontal="justify" vertical="distributed"/>
    </xf>
    <xf numFmtId="196" fontId="100" fillId="0" borderId="80" xfId="0" quotePrefix="1" applyNumberFormat="1" applyFont="1" applyFill="1" applyBorder="1" applyAlignment="1" applyProtection="1">
      <alignment horizontal="justify" vertical="distributed"/>
    </xf>
    <xf numFmtId="176" fontId="167" fillId="0" borderId="0" xfId="6" applyNumberFormat="1" applyFont="1" applyAlignment="1" applyProtection="1">
      <alignment horizontal="center"/>
    </xf>
    <xf numFmtId="0" fontId="167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/>
    <cellStyle name="Cabecera 2" xfId="2"/>
    <cellStyle name="Comma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28"/>
    <cellStyle name="Normal 3" xfId="29"/>
    <cellStyle name="Normal_03-Resumen_movcarga_0508" xfId="27"/>
    <cellStyle name="Normal_03-Resumen_movcarga_1004" xfId="9"/>
    <cellStyle name="Normal_06-Graficas_0609" xfId="10"/>
    <cellStyle name="Normal_COMRE_12" xfId="11"/>
    <cellStyle name="Normal_CONPE_12" xfId="12"/>
    <cellStyle name="Normal_GR5_comp_cias0199" xfId="13"/>
    <cellStyle name="Normal_PRELIMINAR" xfId="14"/>
    <cellStyle name="Normal_PRES" xfId="15"/>
    <cellStyle name="Normal_PROSIG98" xfId="16"/>
    <cellStyle name="Normal_REM_95" xfId="17"/>
    <cellStyle name="Normal_TGA_12" xfId="18"/>
    <cellStyle name="Normal_TGAPE_12" xfId="19"/>
    <cellStyle name="Percent" xfId="20"/>
    <cellStyle name="Porcentaje" xfId="21"/>
    <cellStyle name="Punto" xfId="22"/>
    <cellStyle name="Punto0" xfId="23"/>
    <cellStyle name="Tipo" xfId="24"/>
    <cellStyle name="Total" xfId="25" builtinId="25" customBuiltin="1"/>
  </cellStyles>
  <dxfs count="358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531F9"/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'13-Graf01'!$C$58:$I$58</c:f>
              <c:numCache>
                <c:formatCode>#,##0</c:formatCode>
                <c:ptCount val="6"/>
                <c:pt idx="0">
                  <c:v>1281628.9110000001</c:v>
                </c:pt>
                <c:pt idx="1">
                  <c:v>8628512.5677768886</c:v>
                </c:pt>
                <c:pt idx="2">
                  <c:v>2513269.148</c:v>
                </c:pt>
                <c:pt idx="3">
                  <c:v>6595560.9054694502</c:v>
                </c:pt>
                <c:pt idx="4">
                  <c:v>2424436.5845846231</c:v>
                </c:pt>
                <c:pt idx="5">
                  <c:v>954170.39015999995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2017</c:v>
          </c:tx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'13-Graf01'!$C$59:$I$59</c:f>
              <c:numCache>
                <c:formatCode>#,##0</c:formatCode>
                <c:ptCount val="6"/>
                <c:pt idx="0">
                  <c:v>1735694.2899999998</c:v>
                </c:pt>
                <c:pt idx="1">
                  <c:v>10228528.965909777</c:v>
                </c:pt>
                <c:pt idx="2">
                  <c:v>2722666.8850000002</c:v>
                </c:pt>
                <c:pt idx="3">
                  <c:v>6798187.2950000009</c:v>
                </c:pt>
                <c:pt idx="4">
                  <c:v>2496946.6370000001</c:v>
                </c:pt>
                <c:pt idx="5">
                  <c:v>1470487.8457102412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2016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'14-Graf02'!$E$45:$E$57</c:f>
              <c:numCache>
                <c:formatCode>#,##0\ \ \ \ \ </c:formatCode>
                <c:ptCount val="12"/>
                <c:pt idx="0">
                  <c:v>520</c:v>
                </c:pt>
                <c:pt idx="1">
                  <c:v>544</c:v>
                </c:pt>
                <c:pt idx="2">
                  <c:v>70</c:v>
                </c:pt>
                <c:pt idx="3">
                  <c:v>58</c:v>
                </c:pt>
                <c:pt idx="4">
                  <c:v>53</c:v>
                </c:pt>
                <c:pt idx="5">
                  <c:v>316</c:v>
                </c:pt>
                <c:pt idx="6">
                  <c:v>84</c:v>
                </c:pt>
                <c:pt idx="7">
                  <c:v>110</c:v>
                </c:pt>
                <c:pt idx="8">
                  <c:v>274</c:v>
                </c:pt>
                <c:pt idx="9">
                  <c:v>70</c:v>
                </c:pt>
                <c:pt idx="10">
                  <c:v>11</c:v>
                </c:pt>
                <c:pt idx="11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2017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'14-Graf02'!$F$45:$F$57</c:f>
              <c:numCache>
                <c:formatCode>#,##0\ \ \ \ \ </c:formatCode>
                <c:ptCount val="12"/>
                <c:pt idx="0">
                  <c:v>482</c:v>
                </c:pt>
                <c:pt idx="1">
                  <c:v>601</c:v>
                </c:pt>
                <c:pt idx="2">
                  <c:v>75</c:v>
                </c:pt>
                <c:pt idx="3">
                  <c:v>55</c:v>
                </c:pt>
                <c:pt idx="4">
                  <c:v>41</c:v>
                </c:pt>
                <c:pt idx="5">
                  <c:v>339</c:v>
                </c:pt>
                <c:pt idx="6">
                  <c:v>81</c:v>
                </c:pt>
                <c:pt idx="7">
                  <c:v>119</c:v>
                </c:pt>
                <c:pt idx="8">
                  <c:v>314</c:v>
                </c:pt>
                <c:pt idx="9">
                  <c:v>91</c:v>
                </c:pt>
                <c:pt idx="10">
                  <c:v>26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2016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lin ang="27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'14-Graf02'!$H$45:$H$57</c:f>
              <c:numCache>
                <c:formatCode>#,##0\ \ \ \ \ </c:formatCode>
                <c:ptCount val="12"/>
                <c:pt idx="0">
                  <c:v>7750459.9905768894</c:v>
                </c:pt>
                <c:pt idx="1">
                  <c:v>3906565.8322000005</c:v>
                </c:pt>
                <c:pt idx="2">
                  <c:v>1748925.504</c:v>
                </c:pt>
                <c:pt idx="3">
                  <c:v>1546658.8854694499</c:v>
                </c:pt>
                <c:pt idx="4">
                  <c:v>1866374.3149999999</c:v>
                </c:pt>
                <c:pt idx="5">
                  <c:v>569222.71516000002</c:v>
                </c:pt>
                <c:pt idx="6">
                  <c:v>1702473.254</c:v>
                </c:pt>
                <c:pt idx="7">
                  <c:v>542231.78599999996</c:v>
                </c:pt>
                <c:pt idx="8">
                  <c:v>653129.39599999995</c:v>
                </c:pt>
                <c:pt idx="9">
                  <c:v>242842.70099999994</c:v>
                </c:pt>
                <c:pt idx="10">
                  <c:v>229332.02999999997</c:v>
                </c:pt>
                <c:pt idx="11">
                  <c:v>1639362.0975846231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2017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'14-Graf02'!$I$45:$I$57</c:f>
              <c:numCache>
                <c:formatCode>#,##0\ \ \ \ \ </c:formatCode>
                <c:ptCount val="12"/>
                <c:pt idx="0">
                  <c:v>9023905.3039097786</c:v>
                </c:pt>
                <c:pt idx="1">
                  <c:v>4592782.7819999997</c:v>
                </c:pt>
                <c:pt idx="2">
                  <c:v>1986072.4379999994</c:v>
                </c:pt>
                <c:pt idx="3">
                  <c:v>1747558.5250000001</c:v>
                </c:pt>
                <c:pt idx="4">
                  <c:v>1492104.1410000003</c:v>
                </c:pt>
                <c:pt idx="5">
                  <c:v>1137749.4820227409</c:v>
                </c:pt>
                <c:pt idx="6">
                  <c:v>1630476.92</c:v>
                </c:pt>
                <c:pt idx="7">
                  <c:v>576874.48900000006</c:v>
                </c:pt>
                <c:pt idx="8">
                  <c:v>923664.03968749987</c:v>
                </c:pt>
                <c:pt idx="9">
                  <c:v>312266.75700000004</c:v>
                </c:pt>
                <c:pt idx="10">
                  <c:v>421251.65000000008</c:v>
                </c:pt>
                <c:pt idx="11">
                  <c:v>1607805.3909999998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75000"/>
            <a:alpha val="28000"/>
          </a:schemeClr>
        </a:solidFill>
      </c:spPr>
    </c:sideWall>
    <c:backWall>
      <c:thickness val="0"/>
      <c:spPr>
        <a:solidFill>
          <a:schemeClr val="bg1">
            <a:lumMod val="75000"/>
            <a:alpha val="28000"/>
          </a:schemeClr>
        </a:soli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ENE-NOV 2016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cat>
            <c:strRef>
              <c:f>'15-Graf03'!$C$57:$C$76</c:f>
              <c:strCache>
                <c:ptCount val="19"/>
                <c:pt idx="0">
                  <c:v>CONTS</c:v>
                </c:pt>
                <c:pt idx="1">
                  <c:v>M_8-O</c:v>
                </c:pt>
                <c:pt idx="2">
                  <c:v>M_8-E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1-S</c:v>
                </c:pt>
                <c:pt idx="15">
                  <c:v>1-N</c:v>
                </c:pt>
                <c:pt idx="16">
                  <c:v>PEMEX OTE</c:v>
                </c:pt>
                <c:pt idx="17">
                  <c:v>PEMEX PTE</c:v>
                </c:pt>
                <c:pt idx="18">
                  <c:v>promedio</c:v>
                </c:pt>
              </c:strCache>
            </c:strRef>
          </c:cat>
          <c:val>
            <c:numRef>
              <c:f>'15-Graf03'!$D$57:$D$76</c:f>
              <c:numCache>
                <c:formatCode>#,##0.0</c:formatCode>
                <c:ptCount val="19"/>
                <c:pt idx="0">
                  <c:v>76.608693652318507</c:v>
                </c:pt>
                <c:pt idx="1">
                  <c:v>72.441108105526894</c:v>
                </c:pt>
                <c:pt idx="2">
                  <c:v>84.514526756253673</c:v>
                </c:pt>
                <c:pt idx="3">
                  <c:v>39.471027713171765</c:v>
                </c:pt>
                <c:pt idx="4">
                  <c:v>64.917751392306457</c:v>
                </c:pt>
                <c:pt idx="5">
                  <c:v>26.545925982105071</c:v>
                </c:pt>
                <c:pt idx="6">
                  <c:v>71.113864357329319</c:v>
                </c:pt>
                <c:pt idx="7">
                  <c:v>63.044293977970284</c:v>
                </c:pt>
                <c:pt idx="8">
                  <c:v>53.937806152927124</c:v>
                </c:pt>
                <c:pt idx="9">
                  <c:v>68.415969577120862</c:v>
                </c:pt>
                <c:pt idx="10">
                  <c:v>70.427320105017557</c:v>
                </c:pt>
                <c:pt idx="11">
                  <c:v>50.372396447792724</c:v>
                </c:pt>
                <c:pt idx="12">
                  <c:v>13.45430107526882</c:v>
                </c:pt>
                <c:pt idx="13">
                  <c:v>72.910457700849804</c:v>
                </c:pt>
                <c:pt idx="14">
                  <c:v>70.660603064385043</c:v>
                </c:pt>
                <c:pt idx="15">
                  <c:v>50.253288820724862</c:v>
                </c:pt>
                <c:pt idx="16">
                  <c:v>80</c:v>
                </c:pt>
                <c:pt idx="17">
                  <c:v>47.8</c:v>
                </c:pt>
                <c:pt idx="18">
                  <c:v>60.829302278401933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ENE-NOV 2017</c:v>
                </c:pt>
              </c:strCache>
            </c:strRef>
          </c:tx>
          <c:spPr>
            <a:solidFill>
              <a:srgbClr val="6531F9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cat>
            <c:strRef>
              <c:f>'15-Graf03'!$C$57:$C$76</c:f>
              <c:strCache>
                <c:ptCount val="19"/>
                <c:pt idx="0">
                  <c:v>CONTS</c:v>
                </c:pt>
                <c:pt idx="1">
                  <c:v>M_8-O</c:v>
                </c:pt>
                <c:pt idx="2">
                  <c:v>M_8-E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1-S</c:v>
                </c:pt>
                <c:pt idx="15">
                  <c:v>1-N</c:v>
                </c:pt>
                <c:pt idx="16">
                  <c:v>PEMEX OTE</c:v>
                </c:pt>
                <c:pt idx="17">
                  <c:v>PEMEX PTE</c:v>
                </c:pt>
                <c:pt idx="18">
                  <c:v>promedio</c:v>
                </c:pt>
              </c:strCache>
            </c:strRef>
          </c:cat>
          <c:val>
            <c:numRef>
              <c:f>'15-Graf03'!$E$57:$E$76</c:f>
              <c:numCache>
                <c:formatCode>#,##0.0</c:formatCode>
                <c:ptCount val="19"/>
                <c:pt idx="0">
                  <c:v>86.183510653772771</c:v>
                </c:pt>
                <c:pt idx="1">
                  <c:v>67.383005845707444</c:v>
                </c:pt>
                <c:pt idx="2">
                  <c:v>79.650805772781581</c:v>
                </c:pt>
                <c:pt idx="3">
                  <c:v>47.549354431410876</c:v>
                </c:pt>
                <c:pt idx="4">
                  <c:v>82.745183206876746</c:v>
                </c:pt>
                <c:pt idx="5">
                  <c:v>43.820372503840247</c:v>
                </c:pt>
                <c:pt idx="6">
                  <c:v>75.840847147550775</c:v>
                </c:pt>
                <c:pt idx="7">
                  <c:v>75.954527514003317</c:v>
                </c:pt>
                <c:pt idx="8">
                  <c:v>71.788426216853637</c:v>
                </c:pt>
                <c:pt idx="9">
                  <c:v>80.678822596161297</c:v>
                </c:pt>
                <c:pt idx="10">
                  <c:v>77.043776959301169</c:v>
                </c:pt>
                <c:pt idx="11">
                  <c:v>59.688130828251794</c:v>
                </c:pt>
                <c:pt idx="12">
                  <c:v>47.789552591971955</c:v>
                </c:pt>
                <c:pt idx="13">
                  <c:v>76.346030873248623</c:v>
                </c:pt>
                <c:pt idx="14">
                  <c:v>82.201755942683363</c:v>
                </c:pt>
                <c:pt idx="15">
                  <c:v>73.138892283045507</c:v>
                </c:pt>
                <c:pt idx="16">
                  <c:v>64.400000000000006</c:v>
                </c:pt>
                <c:pt idx="17">
                  <c:v>66.7</c:v>
                </c:pt>
                <c:pt idx="18">
                  <c:v>69.437896041353213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9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18259323968683"/>
          <c:y val="8.6571508424361343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16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5.4876652382872607E-2"/>
                  <c:y val="-0.146082398872685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7.4978038875791228E-2"/>
                  <c:y val="3.08043765117964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2.7997071496747135E-2"/>
                  <c:y val="0.1362308749742705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5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Fondeo al arribo (Mal tiempo)</c:v>
                </c:pt>
                <c:pt idx="3">
                  <c:v>Espera a la capa o al Pairo</c:v>
                </c:pt>
                <c:pt idx="4">
                  <c:v>Enmiendas a Fondeo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5"/>
                <c:pt idx="0">
                  <c:v>20544.070787037039</c:v>
                </c:pt>
                <c:pt idx="1">
                  <c:v>23944.035925925928</c:v>
                </c:pt>
                <c:pt idx="2">
                  <c:v>0</c:v>
                </c:pt>
                <c:pt idx="3">
                  <c:v>0</c:v>
                </c:pt>
                <c:pt idx="4">
                  <c:v>1490.9669999999999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23994009756182E-2"/>
          <c:y val="8.6571508424361343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3.4463736509257785E-3"/>
                  <c:y val="3.6025165285579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0.15817455725574747"/>
                  <c:y val="4.3056069417556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5.844847265396038E-2"/>
                  <c:y val="-3.4817279904284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5.4189498781181386E-2"/>
                  <c:y val="1.3352303638380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'17-Graf05'!$C$56:$C$61</c:f>
              <c:strCache>
                <c:ptCount val="6"/>
                <c:pt idx="0">
                  <c:v>Espera con ancla al fondo (fondeado)</c:v>
                </c:pt>
                <c:pt idx="1">
                  <c:v>Atracado en espera de inicio de operaciones.</c:v>
                </c:pt>
                <c:pt idx="2">
                  <c:v>Tiempo neto de  operación</c:v>
                </c:pt>
                <c:pt idx="3">
                  <c:v>Interrupciones o demoras en la Operación</c:v>
                </c:pt>
                <c:pt idx="4">
                  <c:v>Atracado en espera de zarpe</c:v>
                </c:pt>
                <c:pt idx="5">
                  <c:v>Maniobras</c:v>
                </c:pt>
              </c:strCache>
            </c:strRef>
          </c:cat>
          <c:val>
            <c:numRef>
              <c:f>'17-Graf05'!$D$56:$D$61</c:f>
              <c:numCache>
                <c:formatCode>#,##0.0</c:formatCode>
                <c:ptCount val="6"/>
                <c:pt idx="0">
                  <c:v>45979.073712962963</c:v>
                </c:pt>
                <c:pt idx="1">
                  <c:v>7975.9216666767024</c:v>
                </c:pt>
                <c:pt idx="2">
                  <c:v>103866.226666663</c:v>
                </c:pt>
                <c:pt idx="3">
                  <c:v>11433.620000000023</c:v>
                </c:pt>
                <c:pt idx="4">
                  <c:v>7711.0691666656639</c:v>
                </c:pt>
                <c:pt idx="5">
                  <c:v>4762.5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105630</xdr:colOff>
      <xdr:row>1</xdr:row>
      <xdr:rowOff>234045</xdr:rowOff>
    </xdr:from>
    <xdr:to>
      <xdr:col>1</xdr:col>
      <xdr:colOff>174172</xdr:colOff>
      <xdr:row>4</xdr:row>
      <xdr:rowOff>103759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0" y="299359"/>
          <a:ext cx="2583142" cy="912566"/>
        </a:xfrm>
        <a:prstGeom prst="rect">
          <a:avLst/>
        </a:prstGeom>
      </xdr:spPr>
    </xdr:pic>
    <xdr:clientData/>
  </xdr:twoCellAnchor>
  <xdr:twoCellAnchor editAs="oneCell">
    <xdr:from>
      <xdr:col>7</xdr:col>
      <xdr:colOff>718951</xdr:colOff>
      <xdr:row>1</xdr:row>
      <xdr:rowOff>215536</xdr:rowOff>
    </xdr:from>
    <xdr:to>
      <xdr:col>8</xdr:col>
      <xdr:colOff>775905</xdr:colOff>
      <xdr:row>4</xdr:row>
      <xdr:rowOff>309543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0522" y="280850"/>
          <a:ext cx="1385012" cy="11139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235326</xdr:rowOff>
    </xdr:from>
    <xdr:to>
      <xdr:col>1</xdr:col>
      <xdr:colOff>284326</xdr:colOff>
      <xdr:row>2</xdr:row>
      <xdr:rowOff>228840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6"/>
          <a:ext cx="2099679" cy="755514"/>
        </a:xfrm>
        <a:prstGeom prst="rect">
          <a:avLst/>
        </a:prstGeom>
      </xdr:spPr>
    </xdr:pic>
    <xdr:clientData/>
  </xdr:twoCellAnchor>
  <xdr:twoCellAnchor editAs="oneCell">
    <xdr:from>
      <xdr:col>10</xdr:col>
      <xdr:colOff>421822</xdr:colOff>
      <xdr:row>0</xdr:row>
      <xdr:rowOff>244928</xdr:rowOff>
    </xdr:from>
    <xdr:to>
      <xdr:col>12</xdr:col>
      <xdr:colOff>523724</xdr:colOff>
      <xdr:row>2</xdr:row>
      <xdr:rowOff>544286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1" y="244928"/>
          <a:ext cx="1299330" cy="10613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98962</xdr:colOff>
      <xdr:row>0</xdr:row>
      <xdr:rowOff>75457</xdr:rowOff>
    </xdr:from>
    <xdr:to>
      <xdr:col>2</xdr:col>
      <xdr:colOff>2635088</xdr:colOff>
      <xdr:row>4</xdr:row>
      <xdr:rowOff>59643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1" y="75457"/>
          <a:ext cx="2644983" cy="923079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408215</xdr:colOff>
      <xdr:row>1</xdr:row>
      <xdr:rowOff>13607</xdr:rowOff>
    </xdr:from>
    <xdr:to>
      <xdr:col>6</xdr:col>
      <xdr:colOff>1774177</xdr:colOff>
      <xdr:row>4</xdr:row>
      <xdr:rowOff>272143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7286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42422</xdr:rowOff>
    </xdr:from>
    <xdr:to>
      <xdr:col>2</xdr:col>
      <xdr:colOff>2444658</xdr:colOff>
      <xdr:row>4</xdr:row>
      <xdr:rowOff>35776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2422"/>
          <a:ext cx="2635159" cy="932247"/>
        </a:xfrm>
        <a:prstGeom prst="rect">
          <a:avLst/>
        </a:prstGeom>
      </xdr:spPr>
    </xdr:pic>
    <xdr:clientData/>
  </xdr:twoCellAnchor>
  <xdr:twoCellAnchor editAs="oneCell">
    <xdr:from>
      <xdr:col>6</xdr:col>
      <xdr:colOff>710045</xdr:colOff>
      <xdr:row>1</xdr:row>
      <xdr:rowOff>34636</xdr:rowOff>
    </xdr:from>
    <xdr:to>
      <xdr:col>6</xdr:col>
      <xdr:colOff>2076007</xdr:colOff>
      <xdr:row>4</xdr:row>
      <xdr:rowOff>267195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3090" y="103909"/>
          <a:ext cx="1365962" cy="11157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0</xdr:colOff>
      <xdr:row>49</xdr:row>
      <xdr:rowOff>0</xdr:rowOff>
    </xdr:to>
    <xdr:sp macro="" textlink="">
      <xdr:nvSpPr>
        <xdr:cNvPr id="34968" name="AutoShape 3"/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114300</xdr:rowOff>
    </xdr:from>
    <xdr:to>
      <xdr:col>8</xdr:col>
      <xdr:colOff>828675</xdr:colOff>
      <xdr:row>45</xdr:row>
      <xdr:rowOff>85725</xdr:rowOff>
    </xdr:to>
    <xdr:graphicFrame macro="">
      <xdr:nvGraphicFramePr>
        <xdr:cNvPr id="34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1788941</xdr:colOff>
      <xdr:row>43</xdr:row>
      <xdr:rowOff>41761</xdr:rowOff>
    </xdr:from>
    <xdr:ext cx="2369944" cy="387222"/>
    <xdr:sp macro="" textlink="">
      <xdr:nvSpPr>
        <xdr:cNvPr id="34821" name="Text Box 5"/>
        <xdr:cNvSpPr txBox="1">
          <a:spLocks noChangeArrowheads="1"/>
        </xdr:cNvSpPr>
      </xdr:nvSpPr>
      <xdr:spPr bwMode="auto">
        <a:xfrm>
          <a:off x="5589976" y="7177667"/>
          <a:ext cx="2369944" cy="387222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2000" b="0" i="0" strike="noStrike" baseline="0">
              <a:solidFill>
                <a:srgbClr val="0000FF"/>
              </a:solidFill>
              <a:latin typeface="Adobe Caslon Pro" pitchFamily="18" charset="0"/>
              <a:cs typeface="Times New Roman"/>
            </a:rPr>
            <a:t>+3'054,933 toneladas</a:t>
          </a:r>
        </a:p>
      </xdr:txBody>
    </xdr:sp>
    <xdr:clientData/>
  </xdr:oneCellAnchor>
  <xdr:twoCellAnchor editAs="oneCell">
    <xdr:from>
      <xdr:col>0</xdr:col>
      <xdr:colOff>0</xdr:colOff>
      <xdr:row>1</xdr:row>
      <xdr:rowOff>190501</xdr:rowOff>
    </xdr:from>
    <xdr:to>
      <xdr:col>3</xdr:col>
      <xdr:colOff>93025</xdr:colOff>
      <xdr:row>4</xdr:row>
      <xdr:rowOff>218146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2270168" cy="81685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680357</xdr:colOff>
      <xdr:row>1</xdr:row>
      <xdr:rowOff>95250</xdr:rowOff>
    </xdr:from>
    <xdr:to>
      <xdr:col>8</xdr:col>
      <xdr:colOff>984962</xdr:colOff>
      <xdr:row>6</xdr:row>
      <xdr:rowOff>122465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0" y="190500"/>
          <a:ext cx="1365962" cy="1115786"/>
        </a:xfrm>
        <a:prstGeom prst="rect">
          <a:avLst/>
        </a:prstGeom>
      </xdr:spPr>
    </xdr:pic>
    <xdr:clientData/>
  </xdr:twoCellAnchor>
  <xdr:twoCellAnchor>
    <xdr:from>
      <xdr:col>4</xdr:col>
      <xdr:colOff>1285861</xdr:colOff>
      <xdr:row>42</xdr:row>
      <xdr:rowOff>3040</xdr:rowOff>
    </xdr:from>
    <xdr:to>
      <xdr:col>4</xdr:col>
      <xdr:colOff>1646826</xdr:colOff>
      <xdr:row>46</xdr:row>
      <xdr:rowOff>44603</xdr:rowOff>
    </xdr:to>
    <xdr:sp macro="" textlink="">
      <xdr:nvSpPr>
        <xdr:cNvPr id="33" name="AutoShape 19"/>
        <xdr:cNvSpPr>
          <a:spLocks noChangeArrowheads="1"/>
        </xdr:cNvSpPr>
      </xdr:nvSpPr>
      <xdr:spPr bwMode="auto">
        <a:xfrm>
          <a:off x="5084975" y="705698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370228</xdr:colOff>
      <xdr:row>43</xdr:row>
      <xdr:rowOff>98043</xdr:rowOff>
    </xdr:from>
    <xdr:to>
      <xdr:col>4</xdr:col>
      <xdr:colOff>1601710</xdr:colOff>
      <xdr:row>45</xdr:row>
      <xdr:rowOff>107470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169342" y="7315272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13.6%</a:t>
          </a:r>
        </a:p>
      </xdr:txBody>
    </xdr:sp>
    <xdr:clientData/>
  </xdr:twoCellAnchor>
  <xdr:twoCellAnchor>
    <xdr:from>
      <xdr:col>5</xdr:col>
      <xdr:colOff>1427263</xdr:colOff>
      <xdr:row>27</xdr:row>
      <xdr:rowOff>111824</xdr:rowOff>
    </xdr:from>
    <xdr:to>
      <xdr:col>5</xdr:col>
      <xdr:colOff>1788228</xdr:colOff>
      <xdr:row>31</xdr:row>
      <xdr:rowOff>148905</xdr:rowOff>
    </xdr:to>
    <xdr:sp macro="" textlink="">
      <xdr:nvSpPr>
        <xdr:cNvPr id="30" name="AutoShape 19"/>
        <xdr:cNvSpPr>
          <a:spLocks noChangeArrowheads="1"/>
        </xdr:cNvSpPr>
      </xdr:nvSpPr>
      <xdr:spPr bwMode="auto">
        <a:xfrm>
          <a:off x="7236392" y="4594177"/>
          <a:ext cx="360965" cy="682540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598718</xdr:colOff>
      <xdr:row>30</xdr:row>
      <xdr:rowOff>1922</xdr:rowOff>
    </xdr:from>
    <xdr:to>
      <xdr:col>5</xdr:col>
      <xdr:colOff>1830200</xdr:colOff>
      <xdr:row>32</xdr:row>
      <xdr:rowOff>6868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407847" y="4968369"/>
          <a:ext cx="1231482" cy="327675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3.0%</a:t>
          </a:r>
        </a:p>
      </xdr:txBody>
    </xdr:sp>
    <xdr:clientData/>
  </xdr:twoCellAnchor>
  <xdr:twoCellAnchor>
    <xdr:from>
      <xdr:col>3</xdr:col>
      <xdr:colOff>1536118</xdr:colOff>
      <xdr:row>11</xdr:row>
      <xdr:rowOff>79168</xdr:rowOff>
    </xdr:from>
    <xdr:to>
      <xdr:col>4</xdr:col>
      <xdr:colOff>340426</xdr:colOff>
      <xdr:row>15</xdr:row>
      <xdr:rowOff>120731</xdr:rowOff>
    </xdr:to>
    <xdr:sp macro="" textlink="">
      <xdr:nvSpPr>
        <xdr:cNvPr id="26" name="AutoShape 19"/>
        <xdr:cNvSpPr>
          <a:spLocks noChangeArrowheads="1"/>
        </xdr:cNvSpPr>
      </xdr:nvSpPr>
      <xdr:spPr bwMode="auto">
        <a:xfrm>
          <a:off x="3778575" y="199505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3</xdr:col>
      <xdr:colOff>707573</xdr:colOff>
      <xdr:row>13</xdr:row>
      <xdr:rowOff>130632</xdr:rowOff>
    </xdr:from>
    <xdr:to>
      <xdr:col>4</xdr:col>
      <xdr:colOff>382398</xdr:colOff>
      <xdr:row>15</xdr:row>
      <xdr:rowOff>140058</xdr:rowOff>
    </xdr:to>
    <xdr:sp macro="" textlink="">
      <xdr:nvSpPr>
        <xdr:cNvPr id="27" name="Text Box 14"/>
        <xdr:cNvSpPr txBox="1">
          <a:spLocks noChangeArrowheads="1"/>
        </xdr:cNvSpPr>
      </xdr:nvSpPr>
      <xdr:spPr bwMode="auto">
        <a:xfrm>
          <a:off x="2950030" y="237308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18.5%</a:t>
          </a:r>
        </a:p>
      </xdr:txBody>
    </xdr:sp>
    <xdr:clientData/>
  </xdr:twoCellAnchor>
  <xdr:twoCellAnchor>
    <xdr:from>
      <xdr:col>3</xdr:col>
      <xdr:colOff>556396</xdr:colOff>
      <xdr:row>27</xdr:row>
      <xdr:rowOff>24739</xdr:rowOff>
    </xdr:from>
    <xdr:to>
      <xdr:col>3</xdr:col>
      <xdr:colOff>917361</xdr:colOff>
      <xdr:row>31</xdr:row>
      <xdr:rowOff>66302</xdr:rowOff>
    </xdr:to>
    <xdr:sp macro="" textlink="">
      <xdr:nvSpPr>
        <xdr:cNvPr id="25" name="AutoShape 19"/>
        <xdr:cNvSpPr>
          <a:spLocks noChangeArrowheads="1"/>
        </xdr:cNvSpPr>
      </xdr:nvSpPr>
      <xdr:spPr bwMode="auto">
        <a:xfrm>
          <a:off x="2798853" y="4553196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2</xdr:col>
      <xdr:colOff>816422</xdr:colOff>
      <xdr:row>29</xdr:row>
      <xdr:rowOff>76202</xdr:rowOff>
    </xdr:from>
    <xdr:to>
      <xdr:col>3</xdr:col>
      <xdr:colOff>959333</xdr:colOff>
      <xdr:row>31</xdr:row>
      <xdr:rowOff>85629</xdr:rowOff>
    </xdr:to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1970308" y="4931231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35.4%</a:t>
          </a:r>
        </a:p>
      </xdr:txBody>
    </xdr:sp>
    <xdr:clientData/>
  </xdr:twoCellAnchor>
  <xdr:twoCellAnchor>
    <xdr:from>
      <xdr:col>7</xdr:col>
      <xdr:colOff>491076</xdr:colOff>
      <xdr:row>29</xdr:row>
      <xdr:rowOff>111826</xdr:rowOff>
    </xdr:from>
    <xdr:to>
      <xdr:col>7</xdr:col>
      <xdr:colOff>852041</xdr:colOff>
      <xdr:row>33</xdr:row>
      <xdr:rowOff>77190</xdr:rowOff>
    </xdr:to>
    <xdr:sp macro="" textlink="">
      <xdr:nvSpPr>
        <xdr:cNvPr id="37" name="AutoShape 19"/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407883</xdr:colOff>
      <xdr:row>30</xdr:row>
      <xdr:rowOff>82607</xdr:rowOff>
    </xdr:from>
    <xdr:to>
      <xdr:col>8</xdr:col>
      <xdr:colOff>242046</xdr:colOff>
      <xdr:row>32</xdr:row>
      <xdr:rowOff>89474</xdr:rowOff>
    </xdr:to>
    <xdr:sp macro="" textlink="">
      <xdr:nvSpPr>
        <xdr:cNvPr id="38" name="Text Box 14"/>
        <xdr:cNvSpPr txBox="1">
          <a:spLocks noChangeArrowheads="1"/>
        </xdr:cNvSpPr>
      </xdr:nvSpPr>
      <xdr:spPr bwMode="auto">
        <a:xfrm>
          <a:off x="8225107" y="5049054"/>
          <a:ext cx="927857" cy="32959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54.1%</a:t>
          </a:r>
        </a:p>
      </xdr:txBody>
    </xdr:sp>
    <xdr:clientData/>
  </xdr:twoCellAnchor>
  <xdr:twoCellAnchor>
    <xdr:from>
      <xdr:col>4</xdr:col>
      <xdr:colOff>1220424</xdr:colOff>
      <xdr:row>26</xdr:row>
      <xdr:rowOff>100939</xdr:rowOff>
    </xdr:from>
    <xdr:to>
      <xdr:col>4</xdr:col>
      <xdr:colOff>1581389</xdr:colOff>
      <xdr:row>30</xdr:row>
      <xdr:rowOff>142502</xdr:rowOff>
    </xdr:to>
    <xdr:sp macro="" textlink="">
      <xdr:nvSpPr>
        <xdr:cNvPr id="24" name="AutoShape 19"/>
        <xdr:cNvSpPr>
          <a:spLocks noChangeArrowheads="1"/>
        </xdr:cNvSpPr>
      </xdr:nvSpPr>
      <xdr:spPr bwMode="auto">
        <a:xfrm>
          <a:off x="5019538" y="4466110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391879</xdr:colOff>
      <xdr:row>28</xdr:row>
      <xdr:rowOff>152402</xdr:rowOff>
    </xdr:from>
    <xdr:to>
      <xdr:col>4</xdr:col>
      <xdr:colOff>1623361</xdr:colOff>
      <xdr:row>30</xdr:row>
      <xdr:rowOff>161829</xdr:rowOff>
    </xdr:to>
    <xdr:sp macro="" textlink="">
      <xdr:nvSpPr>
        <xdr:cNvPr id="39" name="Text Box 14"/>
        <xdr:cNvSpPr txBox="1">
          <a:spLocks noChangeArrowheads="1"/>
        </xdr:cNvSpPr>
      </xdr:nvSpPr>
      <xdr:spPr bwMode="auto">
        <a:xfrm>
          <a:off x="4190993" y="484414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8.3%</a:t>
          </a:r>
        </a:p>
      </xdr:txBody>
    </xdr:sp>
    <xdr:clientData/>
  </xdr:twoCellAnchor>
  <xdr:twoCellAnchor>
    <xdr:from>
      <xdr:col>6</xdr:col>
      <xdr:colOff>404643</xdr:colOff>
      <xdr:row>28</xdr:row>
      <xdr:rowOff>155367</xdr:rowOff>
    </xdr:from>
    <xdr:to>
      <xdr:col>6</xdr:col>
      <xdr:colOff>765608</xdr:colOff>
      <xdr:row>32</xdr:row>
      <xdr:rowOff>196930</xdr:rowOff>
    </xdr:to>
    <xdr:sp macro="" textlink="">
      <xdr:nvSpPr>
        <xdr:cNvPr id="42" name="AutoShape 19"/>
        <xdr:cNvSpPr>
          <a:spLocks noChangeArrowheads="1"/>
        </xdr:cNvSpPr>
      </xdr:nvSpPr>
      <xdr:spPr bwMode="auto">
        <a:xfrm>
          <a:off x="8221867" y="4799085"/>
          <a:ext cx="360965" cy="687021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295139</xdr:colOff>
      <xdr:row>18</xdr:row>
      <xdr:rowOff>28579</xdr:rowOff>
    </xdr:from>
    <xdr:to>
      <xdr:col>5</xdr:col>
      <xdr:colOff>656104</xdr:colOff>
      <xdr:row>22</xdr:row>
      <xdr:rowOff>70143</xdr:rowOff>
    </xdr:to>
    <xdr:sp macro="" textlink="">
      <xdr:nvSpPr>
        <xdr:cNvPr id="22" name="AutoShape 19"/>
        <xdr:cNvSpPr>
          <a:spLocks noChangeArrowheads="1"/>
        </xdr:cNvSpPr>
      </xdr:nvSpPr>
      <xdr:spPr bwMode="auto">
        <a:xfrm>
          <a:off x="6104268" y="3058650"/>
          <a:ext cx="360965" cy="687022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1474688</xdr:colOff>
      <xdr:row>20</xdr:row>
      <xdr:rowOff>80043</xdr:rowOff>
    </xdr:from>
    <xdr:to>
      <xdr:col>5</xdr:col>
      <xdr:colOff>698076</xdr:colOff>
      <xdr:row>22</xdr:row>
      <xdr:rowOff>89470</xdr:rowOff>
    </xdr:to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5275723" y="3432843"/>
          <a:ext cx="1231482" cy="33215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3.1%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15</xdr:col>
      <xdr:colOff>704850</xdr:colOff>
      <xdr:row>63</xdr:row>
      <xdr:rowOff>0</xdr:rowOff>
    </xdr:to>
    <xdr:graphicFrame macro="">
      <xdr:nvGraphicFramePr>
        <xdr:cNvPr id="369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60</xdr:row>
      <xdr:rowOff>76200</xdr:rowOff>
    </xdr:to>
    <xdr:graphicFrame macro="">
      <xdr:nvGraphicFramePr>
        <xdr:cNvPr id="369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61</xdr:row>
      <xdr:rowOff>76200</xdr:rowOff>
    </xdr:to>
    <xdr:graphicFrame macro="">
      <xdr:nvGraphicFramePr>
        <xdr:cNvPr id="369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63</xdr:row>
      <xdr:rowOff>0</xdr:rowOff>
    </xdr:from>
    <xdr:to>
      <xdr:col>15</xdr:col>
      <xdr:colOff>0</xdr:colOff>
      <xdr:row>63</xdr:row>
      <xdr:rowOff>0</xdr:rowOff>
    </xdr:to>
    <xdr:graphicFrame macro="">
      <xdr:nvGraphicFramePr>
        <xdr:cNvPr id="369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176893</xdr:colOff>
      <xdr:row>1</xdr:row>
      <xdr:rowOff>91169</xdr:rowOff>
    </xdr:from>
    <xdr:to>
      <xdr:col>3</xdr:col>
      <xdr:colOff>133847</xdr:colOff>
      <xdr:row>4</xdr:row>
      <xdr:rowOff>101332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86419"/>
          <a:ext cx="2637561" cy="949056"/>
        </a:xfrm>
        <a:prstGeom prst="rect">
          <a:avLst/>
        </a:prstGeom>
      </xdr:spPr>
    </xdr:pic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60</xdr:row>
      <xdr:rowOff>207818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13</xdr:col>
      <xdr:colOff>353786</xdr:colOff>
      <xdr:row>1</xdr:row>
      <xdr:rowOff>54429</xdr:rowOff>
    </xdr:from>
    <xdr:to>
      <xdr:col>15</xdr:col>
      <xdr:colOff>318212</xdr:colOff>
      <xdr:row>5</xdr:row>
      <xdr:rowOff>81644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001500" y="149679"/>
          <a:ext cx="1365962" cy="11157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/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13607</xdr:colOff>
      <xdr:row>1</xdr:row>
      <xdr:rowOff>105336</xdr:rowOff>
    </xdr:from>
    <xdr:to>
      <xdr:col>3</xdr:col>
      <xdr:colOff>379399</xdr:colOff>
      <xdr:row>4</xdr:row>
      <xdr:rowOff>218523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" y="206189"/>
          <a:ext cx="2472498" cy="897599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448235</xdr:colOff>
      <xdr:row>1</xdr:row>
      <xdr:rowOff>56029</xdr:rowOff>
    </xdr:from>
    <xdr:to>
      <xdr:col>7</xdr:col>
      <xdr:colOff>760844</xdr:colOff>
      <xdr:row>6</xdr:row>
      <xdr:rowOff>84844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5676" y="156882"/>
          <a:ext cx="1365962" cy="1115786"/>
        </a:xfrm>
        <a:prstGeom prst="rect">
          <a:avLst/>
        </a:prstGeom>
      </xdr:spPr>
    </xdr:pic>
    <xdr:clientData/>
  </xdr:twoCellAnchor>
  <xdr:twoCellAnchor>
    <xdr:from>
      <xdr:col>2</xdr:col>
      <xdr:colOff>250117</xdr:colOff>
      <xdr:row>19</xdr:row>
      <xdr:rowOff>71242</xdr:rowOff>
    </xdr:from>
    <xdr:to>
      <xdr:col>7</xdr:col>
      <xdr:colOff>527024</xdr:colOff>
      <xdr:row>19</xdr:row>
      <xdr:rowOff>88277</xdr:rowOff>
    </xdr:to>
    <xdr:cxnSp macro="">
      <xdr:nvCxnSpPr>
        <xdr:cNvPr id="5" name="4 Conector recto"/>
        <xdr:cNvCxnSpPr/>
      </xdr:nvCxnSpPr>
      <xdr:spPr bwMode="auto">
        <a:xfrm flipV="1">
          <a:off x="1471279" y="3263918"/>
          <a:ext cx="8236527" cy="17035"/>
        </a:xfrm>
        <a:prstGeom prst="line">
          <a:avLst/>
        </a:prstGeom>
        <a:solidFill>
          <a:srgbClr val="FFFFFF"/>
        </a:solidFill>
        <a:ln w="22225" cap="flat" cmpd="sng" algn="ctr">
          <a:solidFill>
            <a:schemeClr val="bg1">
              <a:lumMod val="50000"/>
            </a:schemeClr>
          </a:solidFill>
          <a:prstDash val="dashDot"/>
          <a:round/>
          <a:headEnd type="none" w="med" len="med"/>
          <a:tailEnd type="stealth" w="med" len="med"/>
        </a:ln>
        <a:effectLst/>
      </xdr:spPr>
    </xdr:cxnSp>
    <xdr:clientData/>
  </xdr:twoCellAnchor>
  <xdr:twoCellAnchor>
    <xdr:from>
      <xdr:col>7</xdr:col>
      <xdr:colOff>107577</xdr:colOff>
      <xdr:row>15</xdr:row>
      <xdr:rowOff>143435</xdr:rowOff>
    </xdr:from>
    <xdr:to>
      <xdr:col>7</xdr:col>
      <xdr:colOff>1039906</xdr:colOff>
      <xdr:row>18</xdr:row>
      <xdr:rowOff>134469</xdr:rowOff>
    </xdr:to>
    <xdr:sp macro="" textlink="">
      <xdr:nvSpPr>
        <xdr:cNvPr id="2" name="CuadroTexto 1"/>
        <xdr:cNvSpPr txBox="1"/>
      </xdr:nvSpPr>
      <xdr:spPr>
        <a:xfrm>
          <a:off x="8758518" y="2689411"/>
          <a:ext cx="932329" cy="475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Punto de saturación</a:t>
          </a:r>
        </a:p>
      </xdr:txBody>
    </xdr:sp>
    <xdr:clientData/>
  </xdr:twoCellAnchor>
  <xdr:twoCellAnchor>
    <xdr:from>
      <xdr:col>7</xdr:col>
      <xdr:colOff>430306</xdr:colOff>
      <xdr:row>18</xdr:row>
      <xdr:rowOff>44823</xdr:rowOff>
    </xdr:from>
    <xdr:to>
      <xdr:col>7</xdr:col>
      <xdr:colOff>609600</xdr:colOff>
      <xdr:row>19</xdr:row>
      <xdr:rowOff>17930</xdr:rowOff>
    </xdr:to>
    <xdr:sp macro="" textlink="">
      <xdr:nvSpPr>
        <xdr:cNvPr id="3" name="Flecha abajo 2"/>
        <xdr:cNvSpPr/>
      </xdr:nvSpPr>
      <xdr:spPr bwMode="auto">
        <a:xfrm>
          <a:off x="9081247" y="3074894"/>
          <a:ext cx="179294" cy="134471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MX" sz="1100"/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8</xdr:row>
      <xdr:rowOff>113180</xdr:rowOff>
    </xdr:from>
    <xdr:to>
      <xdr:col>7</xdr:col>
      <xdr:colOff>493058</xdr:colOff>
      <xdr:row>45</xdr:row>
      <xdr:rowOff>33617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672507</xdr:colOff>
      <xdr:row>4</xdr:row>
      <xdr:rowOff>172809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495864" cy="898070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639536</xdr:colOff>
      <xdr:row>1</xdr:row>
      <xdr:rowOff>13607</xdr:rowOff>
    </xdr:from>
    <xdr:to>
      <xdr:col>7</xdr:col>
      <xdr:colOff>944141</xdr:colOff>
      <xdr:row>6</xdr:row>
      <xdr:rowOff>95250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9536" y="108857"/>
          <a:ext cx="1365962" cy="11157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/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2</xdr:col>
      <xdr:colOff>786312</xdr:colOff>
      <xdr:row>4</xdr:row>
      <xdr:rowOff>133641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35"/>
          <a:ext cx="2379585" cy="851479"/>
        </a:xfrm>
        <a:prstGeom prst="rect">
          <a:avLst/>
        </a:prstGeom>
      </xdr:spPr>
    </xdr:pic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503464</xdr:colOff>
      <xdr:row>0</xdr:row>
      <xdr:rowOff>81643</xdr:rowOff>
    </xdr:from>
    <xdr:to>
      <xdr:col>7</xdr:col>
      <xdr:colOff>808069</xdr:colOff>
      <xdr:row>5</xdr:row>
      <xdr:rowOff>2923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9214" y="81643"/>
          <a:ext cx="1365962" cy="11157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100852</xdr:rowOff>
    </xdr:from>
    <xdr:to>
      <xdr:col>2</xdr:col>
      <xdr:colOff>2224521</xdr:colOff>
      <xdr:row>4</xdr:row>
      <xdr:rowOff>175341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0085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7</xdr:col>
      <xdr:colOff>963706</xdr:colOff>
      <xdr:row>0</xdr:row>
      <xdr:rowOff>123264</xdr:rowOff>
    </xdr:from>
    <xdr:to>
      <xdr:col>8</xdr:col>
      <xdr:colOff>976924</xdr:colOff>
      <xdr:row>4</xdr:row>
      <xdr:rowOff>347382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0294" y="123264"/>
          <a:ext cx="1234658" cy="1008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104739</xdr:rowOff>
    </xdr:from>
    <xdr:to>
      <xdr:col>2</xdr:col>
      <xdr:colOff>851046</xdr:colOff>
      <xdr:row>6</xdr:row>
      <xdr:rowOff>193257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13596"/>
          <a:ext cx="2666239" cy="959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394607</xdr:colOff>
      <xdr:row>1</xdr:row>
      <xdr:rowOff>95250</xdr:rowOff>
    </xdr:from>
    <xdr:to>
      <xdr:col>25</xdr:col>
      <xdr:colOff>1148248</xdr:colOff>
      <xdr:row>8</xdr:row>
      <xdr:rowOff>40822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6107" y="204107"/>
          <a:ext cx="1365962" cy="11157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176892</xdr:rowOff>
    </xdr:from>
    <xdr:to>
      <xdr:col>1</xdr:col>
      <xdr:colOff>2455043</xdr:colOff>
      <xdr:row>5</xdr:row>
      <xdr:rowOff>64953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214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808069</xdr:colOff>
      <xdr:row>6</xdr:row>
      <xdr:rowOff>63302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656793</xdr:colOff>
      <xdr:row>1</xdr:row>
      <xdr:rowOff>239856</xdr:rowOff>
    </xdr:from>
    <xdr:to>
      <xdr:col>3</xdr:col>
      <xdr:colOff>1524130</xdr:colOff>
      <xdr:row>4</xdr:row>
      <xdr:rowOff>241507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75" y="295274"/>
          <a:ext cx="2446755" cy="832924"/>
        </a:xfrm>
        <a:prstGeom prst="rect">
          <a:avLst/>
        </a:prstGeom>
      </xdr:spPr>
    </xdr:pic>
    <xdr:clientData/>
  </xdr:twoCellAnchor>
  <xdr:twoCellAnchor editAs="oneCell">
    <xdr:from>
      <xdr:col>16</xdr:col>
      <xdr:colOff>1506682</xdr:colOff>
      <xdr:row>1</xdr:row>
      <xdr:rowOff>121227</xdr:rowOff>
    </xdr:from>
    <xdr:to>
      <xdr:col>18</xdr:col>
      <xdr:colOff>417667</xdr:colOff>
      <xdr:row>6</xdr:row>
      <xdr:rowOff>526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1022" y="182187"/>
          <a:ext cx="1417965" cy="107563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46263</xdr:rowOff>
    </xdr:from>
    <xdr:to>
      <xdr:col>1</xdr:col>
      <xdr:colOff>2332578</xdr:colOff>
      <xdr:row>5</xdr:row>
      <xdr:rowOff>170378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263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5</xdr:col>
      <xdr:colOff>1374322</xdr:colOff>
      <xdr:row>1</xdr:row>
      <xdr:rowOff>108856</xdr:rowOff>
    </xdr:from>
    <xdr:to>
      <xdr:col>6</xdr:col>
      <xdr:colOff>862498</xdr:colOff>
      <xdr:row>6</xdr:row>
      <xdr:rowOff>27213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3643" y="299356"/>
          <a:ext cx="1365962" cy="1115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67024</xdr:colOff>
      <xdr:row>2</xdr:row>
      <xdr:rowOff>65191</xdr:rowOff>
    </xdr:from>
    <xdr:to>
      <xdr:col>3</xdr:col>
      <xdr:colOff>200308</xdr:colOff>
      <xdr:row>4</xdr:row>
      <xdr:rowOff>148627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24" y="411555"/>
          <a:ext cx="3215920" cy="1157163"/>
        </a:xfrm>
        <a:prstGeom prst="rect">
          <a:avLst/>
        </a:prstGeom>
      </xdr:spPr>
    </xdr:pic>
    <xdr:clientData/>
  </xdr:twoCellAnchor>
  <xdr:twoCellAnchor editAs="oneCell">
    <xdr:from>
      <xdr:col>16</xdr:col>
      <xdr:colOff>538338</xdr:colOff>
      <xdr:row>2</xdr:row>
      <xdr:rowOff>17317</xdr:rowOff>
    </xdr:from>
    <xdr:to>
      <xdr:col>17</xdr:col>
      <xdr:colOff>1262053</xdr:colOff>
      <xdr:row>4</xdr:row>
      <xdr:rowOff>284514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4747" y="363681"/>
          <a:ext cx="1641579" cy="1340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71438</xdr:colOff>
      <xdr:row>2</xdr:row>
      <xdr:rowOff>109322</xdr:rowOff>
    </xdr:from>
    <xdr:to>
      <xdr:col>2</xdr:col>
      <xdr:colOff>1150982</xdr:colOff>
      <xdr:row>4</xdr:row>
      <xdr:rowOff>295492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66510"/>
          <a:ext cx="3032169" cy="1091045"/>
        </a:xfrm>
        <a:prstGeom prst="rect">
          <a:avLst/>
        </a:prstGeom>
      </xdr:spPr>
    </xdr:pic>
    <xdr:clientData/>
  </xdr:twoCellAnchor>
  <xdr:twoCellAnchor editAs="oneCell">
    <xdr:from>
      <xdr:col>17</xdr:col>
      <xdr:colOff>346363</xdr:colOff>
      <xdr:row>1</xdr:row>
      <xdr:rowOff>156371</xdr:rowOff>
    </xdr:from>
    <xdr:to>
      <xdr:col>18</xdr:col>
      <xdr:colOff>1175462</xdr:colOff>
      <xdr:row>6</xdr:row>
      <xdr:rowOff>1599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4318" y="225644"/>
          <a:ext cx="1746962" cy="14270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168088</xdr:rowOff>
    </xdr:from>
    <xdr:to>
      <xdr:col>2</xdr:col>
      <xdr:colOff>58879</xdr:colOff>
      <xdr:row>5</xdr:row>
      <xdr:rowOff>11206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7735"/>
          <a:ext cx="2179992" cy="784412"/>
        </a:xfrm>
        <a:prstGeom prst="rect">
          <a:avLst/>
        </a:prstGeom>
      </xdr:spPr>
    </xdr:pic>
    <xdr:clientData/>
  </xdr:twoCellAnchor>
  <xdr:twoCellAnchor editAs="oneCell">
    <xdr:from>
      <xdr:col>8</xdr:col>
      <xdr:colOff>649941</xdr:colOff>
      <xdr:row>1</xdr:row>
      <xdr:rowOff>44824</xdr:rowOff>
    </xdr:from>
    <xdr:to>
      <xdr:col>9</xdr:col>
      <xdr:colOff>946972</xdr:colOff>
      <xdr:row>6</xdr:row>
      <xdr:rowOff>44823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265" y="134471"/>
          <a:ext cx="1193501" cy="9749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45465</xdr:colOff>
      <xdr:row>84</xdr:row>
      <xdr:rowOff>91088</xdr:rowOff>
    </xdr:from>
    <xdr:to>
      <xdr:col>2</xdr:col>
      <xdr:colOff>573919</xdr:colOff>
      <xdr:row>87</xdr:row>
      <xdr:rowOff>142073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" y="171770"/>
          <a:ext cx="2697913" cy="965385"/>
        </a:xfrm>
        <a:prstGeom prst="rect">
          <a:avLst/>
        </a:prstGeom>
      </xdr:spPr>
    </xdr:pic>
    <xdr:clientData/>
  </xdr:twoCellAnchor>
  <xdr:twoCellAnchor editAs="oneCell">
    <xdr:from>
      <xdr:col>14</xdr:col>
      <xdr:colOff>562216</xdr:colOff>
      <xdr:row>84</xdr:row>
      <xdr:rowOff>10244</xdr:rowOff>
    </xdr:from>
    <xdr:to>
      <xdr:col>15</xdr:col>
      <xdr:colOff>1016498</xdr:colOff>
      <xdr:row>87</xdr:row>
      <xdr:rowOff>233402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1698" y="90926"/>
          <a:ext cx="1386613" cy="1137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2</xdr:row>
      <xdr:rowOff>210406</xdr:rowOff>
    </xdr:from>
    <xdr:to>
      <xdr:col>5</xdr:col>
      <xdr:colOff>230334</xdr:colOff>
      <xdr:row>4</xdr:row>
      <xdr:rowOff>345507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504815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655916</xdr:colOff>
      <xdr:row>4</xdr:row>
      <xdr:rowOff>301831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0227" y="294409"/>
          <a:ext cx="1365962" cy="11157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186098</xdr:rowOff>
    </xdr:from>
    <xdr:to>
      <xdr:col>5</xdr:col>
      <xdr:colOff>365168</xdr:colOff>
      <xdr:row>4</xdr:row>
      <xdr:rowOff>223476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41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17</xdr:col>
      <xdr:colOff>149679</xdr:colOff>
      <xdr:row>1</xdr:row>
      <xdr:rowOff>176892</xdr:rowOff>
    </xdr:from>
    <xdr:to>
      <xdr:col>19</xdr:col>
      <xdr:colOff>535925</xdr:colOff>
      <xdr:row>5</xdr:row>
      <xdr:rowOff>54428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258535"/>
          <a:ext cx="1365962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52828</xdr:colOff>
      <xdr:row>1</xdr:row>
      <xdr:rowOff>252895</xdr:rowOff>
    </xdr:from>
    <xdr:to>
      <xdr:col>1</xdr:col>
      <xdr:colOff>2693591</xdr:colOff>
      <xdr:row>4</xdr:row>
      <xdr:rowOff>191020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320931"/>
          <a:ext cx="2640763" cy="945053"/>
        </a:xfrm>
        <a:prstGeom prst="rect">
          <a:avLst/>
        </a:prstGeom>
      </xdr:spPr>
    </xdr:pic>
    <xdr:clientData/>
  </xdr:twoCellAnchor>
  <xdr:twoCellAnchor editAs="oneCell">
    <xdr:from>
      <xdr:col>10</xdr:col>
      <xdr:colOff>557892</xdr:colOff>
      <xdr:row>1</xdr:row>
      <xdr:rowOff>149678</xdr:rowOff>
    </xdr:from>
    <xdr:to>
      <xdr:col>11</xdr:col>
      <xdr:colOff>835282</xdr:colOff>
      <xdr:row>5</xdr:row>
      <xdr:rowOff>13607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49" y="217714"/>
          <a:ext cx="1365962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la2" displayName="Tabla2" ref="D43:J58" totalsRowShown="0" headerRowDxfId="15" dataDxfId="13" headerRowBorderDxfId="14" tableBorderDxfId="12" totalsRowBorderDxfId="11" headerRowCellStyle="Normal_GR5_comp_cias0199" dataCellStyle="Normal_06-Graficas_0609">
  <autoFilter ref="D43:J58"/>
  <tableColumns count="7">
    <tableColumn id="1" name="EMPRESA" dataDxfId="10"/>
    <tableColumn id="2" name="BUQUES" dataDxfId="9" dataCellStyle="Normal_06-Graficas_0609"/>
    <tableColumn id="3" name="BUQUES_" dataDxfId="8" dataCellStyle="Normal_06-Graficas_0609"/>
    <tableColumn id="4" name="%" dataDxfId="7" dataCellStyle="Normal_06-Graficas_0609"/>
    <tableColumn id="5" name="TONELADAS" dataDxfId="6" dataCellStyle="Normal_06-Graficas_0609"/>
    <tableColumn id="6" name="TONELADAS_" dataDxfId="5" dataCellStyle="Normal_06-Graficas_0609"/>
    <tableColumn id="7" name="%_" dataDxfId="4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0" transitionEvaluation="1" codeName="Hoja10">
    <pageSetUpPr fitToPage="1"/>
  </sheetPr>
  <dimension ref="A1:P63"/>
  <sheetViews>
    <sheetView showGridLines="0" view="pageBreakPreview" topLeftCell="A4" zoomScale="70" zoomScaleNormal="55" zoomScaleSheetLayoutView="70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E15" sqref="E15"/>
    </sheetView>
  </sheetViews>
  <sheetFormatPr baseColWidth="10" defaultColWidth="12.33203125" defaultRowHeight="13.2" outlineLevelRow="1"/>
  <cols>
    <col min="1" max="1" width="36.6640625" style="1102" customWidth="1"/>
    <col min="2" max="3" width="19.33203125" style="1102" customWidth="1"/>
    <col min="4" max="4" width="14.77734375" style="1102" customWidth="1"/>
    <col min="5" max="5" width="19.33203125" style="1102" customWidth="1"/>
    <col min="6" max="6" width="14.77734375" style="1102" customWidth="1"/>
    <col min="7" max="8" width="19.33203125" style="1102" customWidth="1"/>
    <col min="9" max="9" width="14.77734375" style="1102" customWidth="1"/>
    <col min="10" max="12" width="4.77734375" style="1102" customWidth="1"/>
    <col min="13" max="15" width="12.33203125" style="1102"/>
    <col min="16" max="16" width="12.6640625" style="1102" customWidth="1"/>
    <col min="17" max="16384" width="12.33203125" style="1102"/>
  </cols>
  <sheetData>
    <row r="1" spans="1:11" ht="5.25" customHeight="1">
      <c r="A1" s="1092"/>
      <c r="B1" s="1092"/>
      <c r="C1" s="1092"/>
      <c r="D1" s="1092"/>
      <c r="E1" s="1092"/>
      <c r="F1" s="1092"/>
      <c r="G1" s="1092"/>
      <c r="H1" s="1092"/>
      <c r="I1" s="1092"/>
      <c r="J1" s="1092"/>
    </row>
    <row r="2" spans="1:11" ht="16.2" customHeight="1">
      <c r="A2" s="1093"/>
      <c r="B2" s="1094"/>
      <c r="C2" s="1094"/>
      <c r="D2" s="1094"/>
      <c r="E2" s="1094"/>
      <c r="F2" s="1094"/>
      <c r="G2" s="1094"/>
      <c r="H2" s="1094"/>
      <c r="I2" s="1094"/>
      <c r="J2" s="1092"/>
      <c r="K2" s="1092"/>
    </row>
    <row r="3" spans="1:11" ht="31.8" customHeight="1">
      <c r="A3" s="1426" t="s">
        <v>428</v>
      </c>
      <c r="B3" s="1426"/>
      <c r="C3" s="1426"/>
      <c r="D3" s="1426"/>
      <c r="E3" s="1426"/>
      <c r="F3" s="1426"/>
      <c r="G3" s="1426"/>
      <c r="H3" s="1426"/>
      <c r="I3" s="1426"/>
      <c r="J3" s="1092"/>
      <c r="K3" s="1092"/>
    </row>
    <row r="4" spans="1:11" s="1201" customFormat="1" ht="31.8" customHeight="1">
      <c r="A4" s="1427" t="s">
        <v>716</v>
      </c>
      <c r="B4" s="1427"/>
      <c r="C4" s="1427"/>
      <c r="D4" s="1427"/>
      <c r="E4" s="1427"/>
      <c r="F4" s="1427"/>
      <c r="G4" s="1427"/>
      <c r="H4" s="1427"/>
      <c r="I4" s="1427"/>
      <c r="J4" s="1095"/>
      <c r="K4" s="1095"/>
    </row>
    <row r="5" spans="1:11" ht="31.8" customHeight="1">
      <c r="A5" s="1427" t="s">
        <v>429</v>
      </c>
      <c r="B5" s="1427"/>
      <c r="C5" s="1427"/>
      <c r="D5" s="1427"/>
      <c r="E5" s="1427"/>
      <c r="F5" s="1427"/>
      <c r="G5" s="1427"/>
      <c r="H5" s="1427"/>
      <c r="I5" s="1427"/>
      <c r="J5" s="1092"/>
      <c r="K5" s="1092"/>
    </row>
    <row r="6" spans="1:11" ht="17.399999999999999">
      <c r="A6" s="1096"/>
      <c r="B6" s="1097" t="s">
        <v>5</v>
      </c>
      <c r="C6" s="1097" t="s">
        <v>430</v>
      </c>
      <c r="D6" s="1428" t="s">
        <v>10</v>
      </c>
      <c r="E6" s="1097" t="s">
        <v>431</v>
      </c>
      <c r="F6" s="1428" t="s">
        <v>10</v>
      </c>
      <c r="G6" s="1271" t="s">
        <v>7</v>
      </c>
      <c r="H6" s="1272"/>
      <c r="I6" s="1430" t="s">
        <v>10</v>
      </c>
      <c r="J6" s="1092"/>
      <c r="K6" s="1092"/>
    </row>
    <row r="7" spans="1:11" ht="18" thickBot="1">
      <c r="A7" s="1096" t="s">
        <v>61</v>
      </c>
      <c r="B7" s="1098" t="s">
        <v>8</v>
      </c>
      <c r="C7" s="1098" t="s">
        <v>9</v>
      </c>
      <c r="D7" s="1428"/>
      <c r="E7" s="1098" t="s">
        <v>11</v>
      </c>
      <c r="F7" s="1428"/>
      <c r="G7" s="1270" t="s">
        <v>717</v>
      </c>
      <c r="H7" s="1270"/>
      <c r="I7" s="1430"/>
      <c r="J7" s="1092"/>
      <c r="K7" s="1092"/>
    </row>
    <row r="8" spans="1:11" ht="27.6" customHeight="1" thickTop="1" thickBot="1">
      <c r="A8" s="1099"/>
      <c r="B8" s="1100">
        <v>43040</v>
      </c>
      <c r="C8" s="1100">
        <v>42675</v>
      </c>
      <c r="D8" s="1429"/>
      <c r="E8" s="1100">
        <v>43009</v>
      </c>
      <c r="F8" s="1429"/>
      <c r="G8" s="1101" t="s">
        <v>447</v>
      </c>
      <c r="H8" s="1101" t="s">
        <v>405</v>
      </c>
      <c r="I8" s="1431"/>
      <c r="J8" s="1092"/>
      <c r="K8" s="1092"/>
    </row>
    <row r="9" spans="1:11" ht="7.2" customHeight="1" thickTop="1"/>
    <row r="10" spans="1:11" ht="22.05" customHeight="1">
      <c r="A10" s="1103" t="s">
        <v>432</v>
      </c>
      <c r="B10" s="1104">
        <v>2262290.5385315893</v>
      </c>
      <c r="C10" s="1425">
        <v>2008863.8304578406</v>
      </c>
      <c r="D10" s="1106">
        <v>12.615424909909901</v>
      </c>
      <c r="E10" s="1104">
        <v>2173175.6690790718</v>
      </c>
      <c r="F10" s="1106">
        <v>4.100674911857527</v>
      </c>
      <c r="G10" s="1104">
        <v>25452511.918620024</v>
      </c>
      <c r="H10" s="1105">
        <v>22397578.506990962</v>
      </c>
      <c r="I10" s="1107">
        <v>13.63957005743066</v>
      </c>
      <c r="J10" s="1092"/>
      <c r="K10" s="1092"/>
    </row>
    <row r="11" spans="1:11" ht="22.05" customHeight="1">
      <c r="A11" s="1108" t="s">
        <v>433</v>
      </c>
      <c r="B11" s="1109">
        <v>1745142.6533214031</v>
      </c>
      <c r="C11" s="1110">
        <v>1536411.2888837212</v>
      </c>
      <c r="D11" s="1111">
        <v>13.585643762702082</v>
      </c>
      <c r="E11" s="1112">
        <v>1668434.2259999998</v>
      </c>
      <c r="F11" s="1111">
        <v>4.5976296893230462</v>
      </c>
      <c r="G11" s="1109">
        <v>18806618.305646431</v>
      </c>
      <c r="H11" s="1113">
        <v>16739004.945483152</v>
      </c>
      <c r="I11" s="1114">
        <v>12.352068518393033</v>
      </c>
      <c r="J11" s="1092"/>
      <c r="K11" s="1092"/>
    </row>
    <row r="12" spans="1:11" ht="22.05" customHeight="1">
      <c r="A12" s="1108" t="s">
        <v>434</v>
      </c>
      <c r="B12" s="1109">
        <v>517147.88521018601</v>
      </c>
      <c r="C12" s="1110">
        <v>472452.54157411924</v>
      </c>
      <c r="D12" s="1111">
        <v>9.4602821877411536</v>
      </c>
      <c r="E12" s="1112">
        <v>504741.44307907188</v>
      </c>
      <c r="F12" s="1111">
        <v>2.457979684693834</v>
      </c>
      <c r="G12" s="1109">
        <v>6399812.4619735843</v>
      </c>
      <c r="H12" s="1113">
        <v>4903084.8317341199</v>
      </c>
      <c r="I12" s="1114">
        <v>30.52624381597948</v>
      </c>
      <c r="J12" s="1092"/>
      <c r="K12" s="1092"/>
    </row>
    <row r="13" spans="1:11" ht="22.05" customHeight="1">
      <c r="A13" s="1115" t="s">
        <v>435</v>
      </c>
      <c r="B13" s="1116">
        <v>0</v>
      </c>
      <c r="C13" s="1117">
        <v>0</v>
      </c>
      <c r="D13" s="1118" t="s">
        <v>41</v>
      </c>
      <c r="E13" s="1119">
        <v>0</v>
      </c>
      <c r="F13" s="1118" t="s">
        <v>41</v>
      </c>
      <c r="G13" s="1116">
        <v>246081.15100000001</v>
      </c>
      <c r="H13" s="1120">
        <v>755488.72977369116</v>
      </c>
      <c r="I13" s="1121">
        <v>-67.427554998244062</v>
      </c>
      <c r="J13" s="1092"/>
      <c r="K13" s="1092"/>
    </row>
    <row r="14" spans="1:11" ht="4.95" customHeight="1">
      <c r="A14" s="1122"/>
      <c r="B14" s="1123"/>
      <c r="C14" s="1124"/>
      <c r="D14" s="1125"/>
      <c r="E14" s="1123"/>
      <c r="F14" s="1125"/>
      <c r="G14" s="1123"/>
      <c r="H14" s="1124"/>
      <c r="I14" s="1126"/>
      <c r="J14" s="1092"/>
      <c r="K14" s="1092"/>
    </row>
    <row r="15" spans="1:11" s="1202" customFormat="1" ht="22.05" customHeight="1">
      <c r="A15" s="1127" t="s">
        <v>436</v>
      </c>
      <c r="B15" s="1128">
        <v>2262290.5385315893</v>
      </c>
      <c r="C15" s="1129">
        <v>2008863.8304578406</v>
      </c>
      <c r="D15" s="1130">
        <v>12.615424909909901</v>
      </c>
      <c r="E15" s="1128">
        <v>2173175.6690790718</v>
      </c>
      <c r="F15" s="1130">
        <v>4.100674911857527</v>
      </c>
      <c r="G15" s="1128">
        <v>25452511.91862002</v>
      </c>
      <c r="H15" s="1129">
        <v>22397578.506990962</v>
      </c>
      <c r="I15" s="1131">
        <v>13.639570057430639</v>
      </c>
      <c r="J15" s="1132"/>
      <c r="K15" s="1132"/>
    </row>
    <row r="16" spans="1:11" s="1202" customFormat="1" ht="22.05" customHeight="1">
      <c r="A16" s="1108" t="s">
        <v>437</v>
      </c>
      <c r="B16" s="1109">
        <v>136836.13200000001</v>
      </c>
      <c r="C16" s="1110">
        <v>157020.82700000002</v>
      </c>
      <c r="D16" s="1111">
        <v>-12.854788365112867</v>
      </c>
      <c r="E16" s="1112">
        <v>120744.109</v>
      </c>
      <c r="F16" s="1111">
        <v>13.327377321571877</v>
      </c>
      <c r="G16" s="1109">
        <v>1735694.2899999998</v>
      </c>
      <c r="H16" s="1113">
        <v>1281628.9110000001</v>
      </c>
      <c r="I16" s="1114">
        <v>35.428771550238515</v>
      </c>
      <c r="J16" s="1132"/>
      <c r="K16" s="1132"/>
    </row>
    <row r="17" spans="1:16" s="1202" customFormat="1" ht="22.05" customHeight="1">
      <c r="A17" s="1108" t="s">
        <v>40</v>
      </c>
      <c r="B17" s="1109">
        <v>907570.86053158925</v>
      </c>
      <c r="C17" s="1110">
        <v>803370.75045784027</v>
      </c>
      <c r="D17" s="1111">
        <v>12.970363934007478</v>
      </c>
      <c r="E17" s="1112">
        <v>906004.66907907184</v>
      </c>
      <c r="F17" s="1111">
        <v>0.17286792286725916</v>
      </c>
      <c r="G17" s="1109">
        <v>10228528.965909777</v>
      </c>
      <c r="H17" s="1113">
        <v>8628512.5677768886</v>
      </c>
      <c r="I17" s="1114">
        <v>18.543362897889693</v>
      </c>
      <c r="J17" s="1132"/>
      <c r="K17" s="1132"/>
    </row>
    <row r="18" spans="1:16" s="1202" customFormat="1" ht="22.05" customHeight="1">
      <c r="A18" s="1108" t="s">
        <v>12</v>
      </c>
      <c r="B18" s="1112">
        <v>201914.80000000002</v>
      </c>
      <c r="C18" s="1110">
        <v>141224.31</v>
      </c>
      <c r="D18" s="1111">
        <v>42.974534625093952</v>
      </c>
      <c r="E18" s="1112">
        <v>141898.32999999999</v>
      </c>
      <c r="F18" s="1111">
        <v>42.295402630883693</v>
      </c>
      <c r="G18" s="1112">
        <v>2722666.8850000002</v>
      </c>
      <c r="H18" s="1113">
        <v>2513269.148</v>
      </c>
      <c r="I18" s="1114">
        <v>8.3316877210160243</v>
      </c>
      <c r="J18" s="1132"/>
      <c r="K18" s="1132"/>
      <c r="M18" s="1203"/>
    </row>
    <row r="19" spans="1:16" s="1202" customFormat="1" ht="22.05" customHeight="1">
      <c r="A19" s="1108" t="s">
        <v>36</v>
      </c>
      <c r="B19" s="1112">
        <v>633595.83699999994</v>
      </c>
      <c r="C19" s="1110">
        <v>548281.32600000012</v>
      </c>
      <c r="D19" s="1111">
        <v>15.560353226401835</v>
      </c>
      <c r="E19" s="1112">
        <v>644362.84899999993</v>
      </c>
      <c r="F19" s="1111">
        <v>-1.6709548070174329</v>
      </c>
      <c r="G19" s="1112">
        <v>6798187.2950000009</v>
      </c>
      <c r="H19" s="1113">
        <v>6595560.9054694502</v>
      </c>
      <c r="I19" s="1114">
        <v>3.0721631175071096</v>
      </c>
      <c r="J19" s="1132"/>
      <c r="K19" s="1132"/>
      <c r="M19" s="1203"/>
      <c r="P19" s="1204"/>
    </row>
    <row r="20" spans="1:16" s="1205" customFormat="1" ht="22.05" customHeight="1">
      <c r="A20" s="1108" t="s">
        <v>508</v>
      </c>
      <c r="B20" s="1112">
        <v>246742.451</v>
      </c>
      <c r="C20" s="1110">
        <v>269132.51</v>
      </c>
      <c r="D20" s="1111">
        <v>-8.319343880083462</v>
      </c>
      <c r="E20" s="1112">
        <v>218064.55200000003</v>
      </c>
      <c r="F20" s="1111">
        <v>13.151105366267867</v>
      </c>
      <c r="G20" s="1112">
        <v>2496946.6370000001</v>
      </c>
      <c r="H20" s="1113">
        <v>2424436.5845846231</v>
      </c>
      <c r="I20" s="1114">
        <v>2.9908001255392724</v>
      </c>
      <c r="J20" s="1133"/>
      <c r="K20" s="1133"/>
      <c r="M20" s="1206"/>
    </row>
    <row r="21" spans="1:16" s="1202" customFormat="1" ht="22.05" hidden="1" customHeight="1">
      <c r="A21" s="1108" t="s">
        <v>471</v>
      </c>
      <c r="B21" s="1112">
        <v>137882.63699999999</v>
      </c>
      <c r="C21" s="1110">
        <v>187041.56899999999</v>
      </c>
      <c r="D21" s="1111">
        <v>-26.282356517229598</v>
      </c>
      <c r="E21" s="1112">
        <v>149062.64200000002</v>
      </c>
      <c r="F21" s="1111">
        <v>-7.5002058530533988</v>
      </c>
      <c r="G21" s="1112">
        <v>1607805.3909999998</v>
      </c>
      <c r="H21" s="1113">
        <v>1639362.0975846231</v>
      </c>
      <c r="I21" s="1114">
        <v>-1.9249381592460812</v>
      </c>
      <c r="J21" s="1132"/>
      <c r="K21" s="1132"/>
      <c r="M21" s="1203"/>
      <c r="P21" s="1204"/>
    </row>
    <row r="22" spans="1:16" s="1205" customFormat="1" ht="22.05" customHeight="1">
      <c r="A22" s="1115" t="s">
        <v>438</v>
      </c>
      <c r="B22" s="1119">
        <v>135630.45799999998</v>
      </c>
      <c r="C22" s="1117">
        <v>89834.106999999989</v>
      </c>
      <c r="D22" s="1134">
        <v>50.978801403346722</v>
      </c>
      <c r="E22" s="1119">
        <v>142101.15999999997</v>
      </c>
      <c r="F22" s="1134">
        <v>-4.553588443612977</v>
      </c>
      <c r="G22" s="1119">
        <v>1470487.8457102412</v>
      </c>
      <c r="H22" s="1120">
        <v>954170.39015999995</v>
      </c>
      <c r="I22" s="1121">
        <v>54.111661908064733</v>
      </c>
      <c r="J22" s="1133"/>
      <c r="K22" s="1133"/>
      <c r="M22" s="1206"/>
    </row>
    <row r="23" spans="1:16" s="1205" customFormat="1" ht="3.6" customHeight="1">
      <c r="A23" s="1108"/>
      <c r="B23" s="1112"/>
      <c r="C23" s="1110"/>
      <c r="D23" s="1111"/>
      <c r="E23" s="1112"/>
      <c r="F23" s="1111"/>
      <c r="G23" s="1112"/>
      <c r="H23" s="1113"/>
      <c r="I23" s="1114"/>
      <c r="J23" s="1133"/>
      <c r="K23" s="1133"/>
      <c r="M23" s="1206"/>
    </row>
    <row r="24" spans="1:16" s="1202" customFormat="1" ht="22.05" customHeight="1">
      <c r="A24" s="1135" t="s">
        <v>463</v>
      </c>
      <c r="B24" s="1136">
        <v>165</v>
      </c>
      <c r="C24" s="1137">
        <v>161</v>
      </c>
      <c r="D24" s="1138">
        <v>2.4844720496894457</v>
      </c>
      <c r="E24" s="1139">
        <v>159</v>
      </c>
      <c r="F24" s="1138">
        <v>3.7735849056603765</v>
      </c>
      <c r="G24" s="1140">
        <v>1905</v>
      </c>
      <c r="H24" s="1141">
        <v>1822</v>
      </c>
      <c r="I24" s="1142">
        <v>4.5554335894621323</v>
      </c>
      <c r="J24" s="1132"/>
      <c r="K24" s="1132"/>
    </row>
    <row r="25" spans="1:16" s="1205" customFormat="1" ht="22.05" hidden="1" customHeight="1">
      <c r="A25" s="1108" t="s">
        <v>439</v>
      </c>
      <c r="B25" s="1112">
        <v>152</v>
      </c>
      <c r="C25" s="1110">
        <v>146</v>
      </c>
      <c r="D25" s="1111">
        <v>4.1095890410958846</v>
      </c>
      <c r="E25" s="1112">
        <v>146</v>
      </c>
      <c r="F25" s="1111">
        <v>4.1095890410958846</v>
      </c>
      <c r="G25" s="1112">
        <v>1754</v>
      </c>
      <c r="H25" s="1113">
        <v>1688</v>
      </c>
      <c r="I25" s="1114">
        <v>3.9099526066350698</v>
      </c>
      <c r="J25" s="1133"/>
      <c r="K25" s="1133"/>
      <c r="M25" s="1206"/>
    </row>
    <row r="26" spans="1:16" s="1205" customFormat="1" ht="22.05" hidden="1" customHeight="1">
      <c r="A26" s="1115" t="s">
        <v>440</v>
      </c>
      <c r="B26" s="1119">
        <v>13</v>
      </c>
      <c r="C26" s="1117">
        <v>15</v>
      </c>
      <c r="D26" s="1134">
        <v>-13.33333333333333</v>
      </c>
      <c r="E26" s="1119">
        <v>13</v>
      </c>
      <c r="F26" s="1134">
        <v>0</v>
      </c>
      <c r="G26" s="1119">
        <v>151</v>
      </c>
      <c r="H26" s="1120">
        <v>134</v>
      </c>
      <c r="I26" s="1121">
        <v>12.686567164179108</v>
      </c>
      <c r="J26" s="1133"/>
      <c r="K26" s="1133"/>
      <c r="M26" s="1206"/>
    </row>
    <row r="27" spans="1:16" s="1207" customFormat="1" ht="7.2" customHeight="1">
      <c r="A27" s="1143"/>
      <c r="B27" s="1144"/>
      <c r="C27" s="1145"/>
      <c r="D27" s="1146"/>
      <c r="E27" s="1144"/>
      <c r="F27" s="1146"/>
      <c r="G27" s="1144"/>
      <c r="H27" s="1147"/>
      <c r="I27" s="1148"/>
      <c r="J27" s="1149"/>
      <c r="K27" s="1149"/>
      <c r="M27" s="1208"/>
    </row>
    <row r="28" spans="1:16" ht="22.05" customHeight="1">
      <c r="A28" s="1135" t="s">
        <v>62</v>
      </c>
      <c r="B28" s="1136">
        <v>99245</v>
      </c>
      <c r="C28" s="1137">
        <v>83873</v>
      </c>
      <c r="D28" s="1138">
        <v>18.327709751648324</v>
      </c>
      <c r="E28" s="1139">
        <v>94185</v>
      </c>
      <c r="F28" s="1138">
        <v>5.3724053724053755</v>
      </c>
      <c r="G28" s="1140">
        <v>1028843</v>
      </c>
      <c r="H28" s="1141">
        <v>882532</v>
      </c>
      <c r="I28" s="1142">
        <v>16.578548993124322</v>
      </c>
      <c r="J28" s="1092"/>
      <c r="K28" s="1092"/>
    </row>
    <row r="29" spans="1:16" s="1207" customFormat="1" ht="22.05" customHeight="1">
      <c r="A29" s="1143" t="s">
        <v>433</v>
      </c>
      <c r="B29" s="1112">
        <v>46993</v>
      </c>
      <c r="C29" s="1110">
        <v>40939</v>
      </c>
      <c r="D29" s="1111">
        <v>14.787855101492475</v>
      </c>
      <c r="E29" s="1112">
        <v>44900</v>
      </c>
      <c r="F29" s="1111">
        <v>4.6614699331848586</v>
      </c>
      <c r="G29" s="1112">
        <v>503222</v>
      </c>
      <c r="H29" s="1113">
        <v>438961</v>
      </c>
      <c r="I29" s="1114">
        <v>14.639341536036232</v>
      </c>
      <c r="J29" s="1149"/>
      <c r="K29" s="1149"/>
      <c r="M29" s="1208"/>
    </row>
    <row r="30" spans="1:16" s="1207" customFormat="1" ht="22.05" customHeight="1">
      <c r="A30" s="1150" t="s">
        <v>434</v>
      </c>
      <c r="B30" s="1119">
        <v>52252</v>
      </c>
      <c r="C30" s="1117">
        <v>42934</v>
      </c>
      <c r="D30" s="1134">
        <v>21.703079144733771</v>
      </c>
      <c r="E30" s="1119">
        <v>49285</v>
      </c>
      <c r="F30" s="1134">
        <v>6.0200872476412703</v>
      </c>
      <c r="G30" s="1119">
        <v>525621</v>
      </c>
      <c r="H30" s="1120">
        <v>443571</v>
      </c>
      <c r="I30" s="1121">
        <v>18.497602413142424</v>
      </c>
      <c r="J30" s="1149"/>
      <c r="K30" s="1149"/>
      <c r="M30" s="1208"/>
    </row>
    <row r="31" spans="1:16" s="1207" customFormat="1" ht="6" customHeight="1">
      <c r="A31" s="1150"/>
      <c r="B31" s="1119"/>
      <c r="C31" s="1117"/>
      <c r="D31" s="1134"/>
      <c r="E31" s="1119"/>
      <c r="F31" s="1134"/>
      <c r="G31" s="1119"/>
      <c r="H31" s="1120"/>
      <c r="I31" s="1121"/>
      <c r="J31" s="1149"/>
      <c r="K31" s="1149"/>
      <c r="M31" s="1208"/>
    </row>
    <row r="32" spans="1:16" ht="22.05" customHeight="1">
      <c r="A32" s="1135" t="s">
        <v>441</v>
      </c>
      <c r="B32" s="1136">
        <v>93386</v>
      </c>
      <c r="C32" s="1137">
        <v>63340</v>
      </c>
      <c r="D32" s="1138">
        <v>47.436059362172415</v>
      </c>
      <c r="E32" s="1139">
        <v>98231</v>
      </c>
      <c r="F32" s="1138">
        <v>-4.9322515295578739</v>
      </c>
      <c r="G32" s="1140">
        <v>946203</v>
      </c>
      <c r="H32" s="1141">
        <v>691957</v>
      </c>
      <c r="I32" s="1142">
        <v>36.743034610532163</v>
      </c>
      <c r="J32" s="1092"/>
      <c r="K32" s="1092"/>
    </row>
    <row r="33" spans="1:13" s="1207" customFormat="1" ht="22.05" customHeight="1">
      <c r="A33" s="1143" t="s">
        <v>433</v>
      </c>
      <c r="B33" s="1112">
        <v>41876</v>
      </c>
      <c r="C33" s="1110">
        <v>26645</v>
      </c>
      <c r="D33" s="1111">
        <v>57.162694689435156</v>
      </c>
      <c r="E33" s="1112">
        <v>41429</v>
      </c>
      <c r="F33" s="1111">
        <v>1.0789543556446013</v>
      </c>
      <c r="G33" s="1112">
        <v>425161</v>
      </c>
      <c r="H33" s="1113">
        <v>307061</v>
      </c>
      <c r="I33" s="1114">
        <v>38.461413204542417</v>
      </c>
      <c r="J33" s="1149"/>
      <c r="K33" s="1149"/>
      <c r="M33" s="1208"/>
    </row>
    <row r="34" spans="1:13" s="1207" customFormat="1" ht="22.05" customHeight="1">
      <c r="A34" s="1150" t="s">
        <v>434</v>
      </c>
      <c r="B34" s="1119">
        <v>51510</v>
      </c>
      <c r="C34" s="1117">
        <v>36695</v>
      </c>
      <c r="D34" s="1134">
        <v>40.373347867556888</v>
      </c>
      <c r="E34" s="1119">
        <v>56802</v>
      </c>
      <c r="F34" s="1134">
        <v>-9.3165733600929492</v>
      </c>
      <c r="G34" s="1119">
        <v>521042</v>
      </c>
      <c r="H34" s="1120">
        <v>384896</v>
      </c>
      <c r="I34" s="1121">
        <v>35.37215247755239</v>
      </c>
      <c r="J34" s="1149"/>
      <c r="K34" s="1149"/>
      <c r="M34" s="1208"/>
    </row>
    <row r="35" spans="1:13" ht="3.6" customHeight="1">
      <c r="A35" s="1151"/>
      <c r="B35" s="1152">
        <v>0</v>
      </c>
      <c r="C35" s="1152">
        <v>0</v>
      </c>
      <c r="D35" s="1153"/>
      <c r="E35" s="1152">
        <v>0</v>
      </c>
      <c r="F35" s="1153"/>
      <c r="G35" s="1152">
        <v>0</v>
      </c>
      <c r="H35" s="1152">
        <v>0</v>
      </c>
      <c r="I35" s="1154"/>
      <c r="J35" s="1092"/>
      <c r="K35" s="1092"/>
    </row>
    <row r="36" spans="1:13" s="1209" customFormat="1" ht="19.95" customHeight="1" outlineLevel="1">
      <c r="A36" s="1155" t="s">
        <v>442</v>
      </c>
      <c r="B36" s="1156"/>
      <c r="C36" s="1157"/>
      <c r="D36" s="1158"/>
      <c r="E36" s="1159"/>
      <c r="F36" s="1158"/>
      <c r="G36" s="1160"/>
      <c r="H36" s="1161"/>
      <c r="I36" s="1162"/>
      <c r="J36" s="1163"/>
      <c r="K36" s="1163"/>
    </row>
    <row r="37" spans="1:13" s="1210" customFormat="1" ht="19.95" customHeight="1" outlineLevel="1">
      <c r="A37" s="1164" t="s">
        <v>437</v>
      </c>
      <c r="B37" s="1165">
        <v>251.13134919554864</v>
      </c>
      <c r="C37" s="1166">
        <v>293.62239301123469</v>
      </c>
      <c r="D37" s="1167">
        <v>-14.471322633100481</v>
      </c>
      <c r="E37" s="1165">
        <v>218.31688813944055</v>
      </c>
      <c r="F37" s="1167">
        <v>15.030656279393861</v>
      </c>
      <c r="G37" s="1165">
        <v>243.66708986294137</v>
      </c>
      <c r="H37" s="1168">
        <v>288.52303156067507</v>
      </c>
      <c r="I37" s="1169">
        <v>-15.546745594311663</v>
      </c>
      <c r="J37" s="1170"/>
      <c r="K37" s="1170"/>
      <c r="M37" s="1211"/>
    </row>
    <row r="38" spans="1:13" s="1210" customFormat="1" ht="19.95" customHeight="1" outlineLevel="1">
      <c r="A38" s="1164" t="s">
        <v>478</v>
      </c>
      <c r="B38" s="1165">
        <v>404.10013755785513</v>
      </c>
      <c r="C38" s="1166">
        <v>363.87594373737795</v>
      </c>
      <c r="D38" s="1167">
        <v>11.05437018103852</v>
      </c>
      <c r="E38" s="1165">
        <v>249.71713588232052</v>
      </c>
      <c r="F38" s="1167">
        <v>61.823150874310763</v>
      </c>
      <c r="G38" s="1165">
        <v>327.35729677515837</v>
      </c>
      <c r="H38" s="1168">
        <v>364.4815109253646</v>
      </c>
      <c r="I38" s="1169">
        <v>-10.185486242073939</v>
      </c>
      <c r="J38" s="1170"/>
      <c r="K38" s="1170"/>
      <c r="M38" s="1211"/>
    </row>
    <row r="39" spans="1:13" s="1210" customFormat="1" ht="19.95" customHeight="1" outlineLevel="1">
      <c r="A39" s="1164" t="s">
        <v>479</v>
      </c>
      <c r="B39" s="1165">
        <v>130.23603610173194</v>
      </c>
      <c r="C39" s="1166">
        <v>134.84842261816706</v>
      </c>
      <c r="D39" s="1167">
        <v>-3.4204230400940006</v>
      </c>
      <c r="E39" s="1165">
        <v>151.67552692887534</v>
      </c>
      <c r="F39" s="1167">
        <v>-14.135102254958342</v>
      </c>
      <c r="G39" s="1165">
        <v>169.0542321079497</v>
      </c>
      <c r="H39" s="1168">
        <v>174.38734203725372</v>
      </c>
      <c r="I39" s="1169">
        <v>-3.0581978410822552</v>
      </c>
      <c r="J39" s="1170"/>
      <c r="K39" s="1170"/>
      <c r="M39" s="1211"/>
    </row>
    <row r="40" spans="1:13" s="1210" customFormat="1" ht="19.95" customHeight="1" outlineLevel="1">
      <c r="A40" s="1164" t="s">
        <v>480</v>
      </c>
      <c r="B40" s="1165">
        <v>463.64552618672832</v>
      </c>
      <c r="C40" s="1166">
        <v>241.47458620188885</v>
      </c>
      <c r="D40" s="1167">
        <v>92.005930511913064</v>
      </c>
      <c r="E40" s="1165">
        <v>353.24987090829853</v>
      </c>
      <c r="F40" s="1167">
        <v>31.251435420081954</v>
      </c>
      <c r="G40" s="1165">
        <v>349.66104251518476</v>
      </c>
      <c r="H40" s="1168">
        <v>307.31780375119945</v>
      </c>
      <c r="I40" s="1169">
        <v>13.778322715811765</v>
      </c>
      <c r="J40" s="1170"/>
      <c r="K40" s="1170"/>
      <c r="M40" s="1211"/>
    </row>
    <row r="41" spans="1:13" s="1210" customFormat="1" ht="19.95" customHeight="1" outlineLevel="1">
      <c r="A41" s="1164" t="s">
        <v>481</v>
      </c>
      <c r="B41" s="1165">
        <v>285.42543275752234</v>
      </c>
      <c r="C41" s="1166">
        <v>277.54903362259739</v>
      </c>
      <c r="D41" s="1167">
        <v>2.8378405905873372</v>
      </c>
      <c r="E41" s="1165">
        <v>288.31141759212187</v>
      </c>
      <c r="F41" s="1167">
        <v>-1.000995679845873</v>
      </c>
      <c r="G41" s="1165">
        <v>356.07816377625716</v>
      </c>
      <c r="H41" s="1168">
        <v>339.77275872091866</v>
      </c>
      <c r="I41" s="1169">
        <v>4.7989147560624001</v>
      </c>
      <c r="J41" s="1170"/>
      <c r="K41" s="1170"/>
      <c r="M41" s="1211"/>
    </row>
    <row r="42" spans="1:13" s="1210" customFormat="1" ht="19.95" customHeight="1" outlineLevel="1">
      <c r="A42" s="1164" t="s">
        <v>471</v>
      </c>
      <c r="B42" s="1165">
        <v>268.05681787279434</v>
      </c>
      <c r="C42" s="1166">
        <v>339.89088211192018</v>
      </c>
      <c r="D42" s="1167">
        <v>-21.134448736248281</v>
      </c>
      <c r="E42" s="1165">
        <v>338.73348175396842</v>
      </c>
      <c r="F42" s="1167">
        <v>-20.864977242641903</v>
      </c>
      <c r="G42" s="1165">
        <v>471.58023053076892</v>
      </c>
      <c r="H42" s="1168">
        <v>411.52906573556953</v>
      </c>
      <c r="I42" s="1169">
        <v>14.592204972901147</v>
      </c>
      <c r="J42" s="1170"/>
      <c r="K42" s="1170"/>
      <c r="M42" s="1211"/>
    </row>
    <row r="43" spans="1:13" s="1210" customFormat="1" ht="19.95" customHeight="1" outlineLevel="1">
      <c r="A43" s="1164" t="s">
        <v>482</v>
      </c>
      <c r="B43" s="1165">
        <v>105.63337222453808</v>
      </c>
      <c r="C43" s="1166">
        <v>85.168813785888275</v>
      </c>
      <c r="D43" s="1167">
        <v>24.028229969360694</v>
      </c>
      <c r="E43" s="1165">
        <v>109.70234729513514</v>
      </c>
      <c r="F43" s="1167">
        <v>-3.7091048377025038</v>
      </c>
      <c r="G43" s="1165">
        <v>86.959136168779636</v>
      </c>
      <c r="H43" s="1168">
        <v>95.87140581170128</v>
      </c>
      <c r="I43" s="1169">
        <v>-9.2960665043610788</v>
      </c>
      <c r="J43" s="1170"/>
      <c r="K43" s="1170"/>
      <c r="M43" s="1211"/>
    </row>
    <row r="44" spans="1:13" s="1210" customFormat="1" ht="19.95" customHeight="1" outlineLevel="1">
      <c r="A44" s="1164" t="s">
        <v>483</v>
      </c>
      <c r="B44" s="1165">
        <v>36.910216875926423</v>
      </c>
      <c r="C44" s="1166">
        <v>43.208168110268886</v>
      </c>
      <c r="D44" s="1167">
        <v>-14.575834870550064</v>
      </c>
      <c r="E44" s="1165">
        <v>39.845940585700951</v>
      </c>
      <c r="F44" s="1167">
        <v>-7.3676858084460335</v>
      </c>
      <c r="G44" s="1165">
        <v>40.148383965775828</v>
      </c>
      <c r="H44" s="1168">
        <v>42.846117662767632</v>
      </c>
      <c r="I44" s="1169">
        <v>-6.2963317195389168</v>
      </c>
      <c r="J44" s="1170"/>
      <c r="K44" s="1170"/>
      <c r="M44" s="1211"/>
    </row>
    <row r="45" spans="1:13" s="1210" customFormat="1" ht="19.95" customHeight="1" outlineLevel="1" thickBot="1">
      <c r="A45" s="1306" t="s">
        <v>484</v>
      </c>
      <c r="B45" s="1307">
        <v>108.96390330335277</v>
      </c>
      <c r="C45" s="1308">
        <v>102.95690906627168</v>
      </c>
      <c r="D45" s="1309">
        <v>5.8344741422010626</v>
      </c>
      <c r="E45" s="1307">
        <v>95.42360225566226</v>
      </c>
      <c r="F45" s="1309">
        <v>14.189677110923625</v>
      </c>
      <c r="G45" s="1307">
        <v>106.24595315424814</v>
      </c>
      <c r="H45" s="1310">
        <v>121.24973236427023</v>
      </c>
      <c r="I45" s="1311">
        <v>-12.374278208669587</v>
      </c>
      <c r="J45" s="1170"/>
      <c r="K45" s="1170"/>
      <c r="M45" s="1211"/>
    </row>
    <row r="46" spans="1:13" s="1210" customFormat="1" ht="19.95" customHeight="1" outlineLevel="1">
      <c r="A46" s="1312" t="s">
        <v>485</v>
      </c>
      <c r="B46" s="1313"/>
      <c r="C46" s="1314"/>
      <c r="D46" s="1315"/>
      <c r="E46" s="1313"/>
      <c r="F46" s="1315"/>
      <c r="G46" s="1313"/>
      <c r="H46" s="1316"/>
      <c r="I46" s="1317"/>
      <c r="J46" s="1170"/>
      <c r="K46" s="1170"/>
      <c r="M46" s="1211"/>
    </row>
    <row r="47" spans="1:13" s="1210" customFormat="1" ht="19.95" customHeight="1" outlineLevel="1">
      <c r="A47" s="1318" t="s">
        <v>486</v>
      </c>
      <c r="B47" s="1319"/>
      <c r="C47" s="1320"/>
      <c r="D47" s="1321"/>
      <c r="E47" s="1319"/>
      <c r="F47" s="1321"/>
      <c r="G47" s="1319"/>
      <c r="H47" s="1322"/>
      <c r="I47" s="1323"/>
      <c r="J47" s="1170"/>
      <c r="K47" s="1170"/>
      <c r="M47" s="1211"/>
    </row>
    <row r="48" spans="1:13" ht="13.8" hidden="1">
      <c r="A48" s="1171"/>
      <c r="B48" s="1172"/>
      <c r="C48" s="1173"/>
      <c r="D48" s="1174"/>
      <c r="E48" s="1175"/>
      <c r="F48" s="1176"/>
      <c r="G48" s="1177"/>
      <c r="H48" s="1177"/>
      <c r="I48" s="1178"/>
      <c r="J48" s="1092"/>
      <c r="K48" s="1092"/>
    </row>
    <row r="49" spans="1:11" ht="14.25" hidden="1" customHeight="1">
      <c r="A49" s="1179"/>
      <c r="B49" s="1180"/>
      <c r="C49" s="1181"/>
      <c r="D49" s="1182"/>
      <c r="E49" s="1183"/>
      <c r="F49" s="1184"/>
      <c r="G49" s="1185"/>
      <c r="H49" s="1185"/>
      <c r="I49" s="1186"/>
      <c r="J49" s="1092"/>
      <c r="K49" s="1092"/>
    </row>
    <row r="50" spans="1:11" ht="14.25" hidden="1" customHeight="1">
      <c r="A50" s="1187"/>
      <c r="B50" s="1188"/>
      <c r="C50" s="1189"/>
      <c r="D50" s="1190"/>
      <c r="E50" s="1191"/>
      <c r="F50" s="1192"/>
      <c r="G50" s="1193"/>
      <c r="H50" s="1193"/>
      <c r="I50" s="1194"/>
      <c r="J50" s="1092"/>
      <c r="K50" s="1092"/>
    </row>
    <row r="51" spans="1:11" ht="14.25" hidden="1" customHeight="1">
      <c r="A51" s="1187"/>
      <c r="B51" s="1188"/>
      <c r="C51" s="1189"/>
      <c r="D51" s="1190"/>
      <c r="E51" s="1191"/>
      <c r="F51" s="1192"/>
      <c r="G51" s="1193"/>
      <c r="H51" s="1193"/>
      <c r="I51" s="1194"/>
      <c r="J51" s="1092"/>
      <c r="K51" s="1092"/>
    </row>
    <row r="52" spans="1:11" ht="14.25" hidden="1" customHeight="1">
      <c r="A52" s="1187"/>
      <c r="B52" s="1188"/>
      <c r="C52" s="1189"/>
      <c r="D52" s="1190"/>
      <c r="E52" s="1191"/>
      <c r="F52" s="1192"/>
      <c r="G52" s="1193"/>
      <c r="H52" s="1193"/>
      <c r="I52" s="1194"/>
      <c r="J52" s="1092"/>
      <c r="K52" s="1092"/>
    </row>
    <row r="53" spans="1:11" ht="14.25" hidden="1" customHeight="1">
      <c r="A53" s="1187"/>
      <c r="B53" s="1188"/>
      <c r="C53" s="1189"/>
      <c r="D53" s="1195"/>
      <c r="E53" s="1191"/>
      <c r="F53" s="1196"/>
      <c r="G53" s="1193"/>
      <c r="H53" s="1193"/>
      <c r="I53" s="1197"/>
      <c r="J53" s="1092"/>
      <c r="K53" s="1092"/>
    </row>
    <row r="54" spans="1:11" ht="14.25" hidden="1" customHeight="1">
      <c r="A54" s="1094"/>
      <c r="B54" s="1188"/>
      <c r="C54" s="1189"/>
      <c r="D54" s="1195"/>
      <c r="E54" s="1183"/>
      <c r="F54" s="1184"/>
      <c r="G54" s="1193"/>
      <c r="H54" s="1193"/>
      <c r="I54" s="1186"/>
      <c r="J54" s="1092"/>
      <c r="K54" s="1092"/>
    </row>
    <row r="55" spans="1:11" ht="13.5" customHeight="1">
      <c r="A55" s="1198"/>
      <c r="B55" s="1198"/>
      <c r="C55" s="1199"/>
      <c r="D55" s="1199"/>
      <c r="E55" s="1199"/>
      <c r="F55" s="1199"/>
      <c r="G55" s="1092"/>
      <c r="H55" s="1092"/>
      <c r="I55" s="1092"/>
      <c r="J55" s="1092"/>
      <c r="K55" s="1092"/>
    </row>
    <row r="56" spans="1:11">
      <c r="A56" s="1092"/>
      <c r="B56" s="1092"/>
      <c r="C56" s="1092"/>
      <c r="D56" s="1092"/>
      <c r="E56" s="1092"/>
      <c r="F56" s="1092"/>
      <c r="G56" s="1092"/>
      <c r="H56" s="1092"/>
      <c r="I56" s="1092"/>
      <c r="J56" s="1092"/>
      <c r="K56" s="1094"/>
    </row>
    <row r="63" spans="1:11">
      <c r="E63" s="1200"/>
    </row>
  </sheetData>
  <mergeCells count="6">
    <mergeCell ref="A3:I3"/>
    <mergeCell ref="A4:I4"/>
    <mergeCell ref="A5:I5"/>
    <mergeCell ref="D6:D8"/>
    <mergeCell ref="F6:F8"/>
    <mergeCell ref="I6:I8"/>
  </mergeCells>
  <phoneticPr fontId="0" type="noConversion"/>
  <conditionalFormatting sqref="D10:D14 D22:D27 D18:D20 D35 D38:D47">
    <cfRule type="cellIs" dxfId="357" priority="11" stopIfTrue="1" operator="lessThan">
      <formula>0</formula>
    </cfRule>
  </conditionalFormatting>
  <conditionalFormatting sqref="I22:I23 I10:I14 I25:I27 F10:F14 F22:F27 F18:F20 I18:I20 I35 F35 I38:I47 F38:F47">
    <cfRule type="cellIs" dxfId="356" priority="12" stopIfTrue="1" operator="lessThan">
      <formula>0</formula>
    </cfRule>
  </conditionalFormatting>
  <conditionalFormatting sqref="D21">
    <cfRule type="cellIs" dxfId="355" priority="9" stopIfTrue="1" operator="lessThan">
      <formula>0</formula>
    </cfRule>
  </conditionalFormatting>
  <conditionalFormatting sqref="F21 I21">
    <cfRule type="cellIs" dxfId="354" priority="10" stopIfTrue="1" operator="lessThan">
      <formula>0</formula>
    </cfRule>
  </conditionalFormatting>
  <conditionalFormatting sqref="D15:D17">
    <cfRule type="cellIs" dxfId="353" priority="7" stopIfTrue="1" operator="lessThan">
      <formula>0</formula>
    </cfRule>
  </conditionalFormatting>
  <conditionalFormatting sqref="I15:I17 F15:F17">
    <cfRule type="cellIs" dxfId="352" priority="8" stopIfTrue="1" operator="lessThan">
      <formula>0</formula>
    </cfRule>
  </conditionalFormatting>
  <conditionalFormatting sqref="D28:D31">
    <cfRule type="cellIs" dxfId="351" priority="5" stopIfTrue="1" operator="lessThan">
      <formula>0</formula>
    </cfRule>
  </conditionalFormatting>
  <conditionalFormatting sqref="I29:I31 F28:F31">
    <cfRule type="cellIs" dxfId="350" priority="6" stopIfTrue="1" operator="lessThan">
      <formula>0</formula>
    </cfRule>
  </conditionalFormatting>
  <conditionalFormatting sqref="D32:D34">
    <cfRule type="cellIs" dxfId="349" priority="3" stopIfTrue="1" operator="lessThan">
      <formula>0</formula>
    </cfRule>
  </conditionalFormatting>
  <conditionalFormatting sqref="I33:I34 F32:F34">
    <cfRule type="cellIs" dxfId="348" priority="4" stopIfTrue="1" operator="lessThan">
      <formula>0</formula>
    </cfRule>
  </conditionalFormatting>
  <conditionalFormatting sqref="D36:D37">
    <cfRule type="cellIs" dxfId="347" priority="1" stopIfTrue="1" operator="lessThan">
      <formula>0</formula>
    </cfRule>
  </conditionalFormatting>
  <conditionalFormatting sqref="I37 F36:F37">
    <cfRule type="cellIs" dxfId="346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63" orientation="landscape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view="pageBreakPreview" zoomScale="85" zoomScaleNormal="70" zoomScaleSheetLayoutView="85" workbookViewId="0"/>
  </sheetViews>
  <sheetFormatPr baseColWidth="10" defaultRowHeight="13.2"/>
  <cols>
    <col min="1" max="1" width="27.33203125" customWidth="1"/>
    <col min="2" max="6" width="9" customWidth="1"/>
    <col min="7" max="7" width="11.5546875" customWidth="1"/>
    <col min="8" max="12" width="9" customWidth="1"/>
    <col min="13" max="13" width="10.33203125" customWidth="1"/>
  </cols>
  <sheetData>
    <row r="1" spans="1:16" s="632" customFormat="1" ht="30" customHeight="1">
      <c r="B1" s="1459" t="s">
        <v>451</v>
      </c>
      <c r="C1" s="1460"/>
      <c r="D1" s="1460"/>
      <c r="E1" s="1460"/>
      <c r="F1" s="1460"/>
      <c r="G1" s="1460"/>
      <c r="H1" s="1460"/>
      <c r="I1" s="1460"/>
      <c r="J1" s="1460"/>
    </row>
    <row r="2" spans="1:16" s="632" customFormat="1" ht="30" customHeight="1">
      <c r="B2" s="1461" t="s">
        <v>581</v>
      </c>
      <c r="C2" s="1460"/>
      <c r="D2" s="1460"/>
      <c r="E2" s="1460"/>
      <c r="F2" s="1460"/>
      <c r="G2" s="1460"/>
      <c r="H2" s="1460"/>
      <c r="I2" s="1460"/>
      <c r="J2" s="1460"/>
    </row>
    <row r="3" spans="1:16" ht="59.25" customHeight="1"/>
    <row r="4" spans="1:16" ht="13.8">
      <c r="A4" s="1287"/>
      <c r="B4" s="1456" t="s">
        <v>20</v>
      </c>
      <c r="C4" s="1457"/>
      <c r="D4" s="1457"/>
      <c r="E4" s="1457" t="s">
        <v>307</v>
      </c>
      <c r="F4" s="1457"/>
      <c r="G4" s="1457"/>
      <c r="H4" s="1457" t="s">
        <v>306</v>
      </c>
      <c r="I4" s="1457"/>
      <c r="J4" s="1457"/>
      <c r="K4" s="1457" t="s">
        <v>308</v>
      </c>
      <c r="L4" s="1457"/>
      <c r="M4" s="1458"/>
    </row>
    <row r="5" spans="1:16" ht="13.8">
      <c r="A5" s="1287" t="s">
        <v>266</v>
      </c>
      <c r="B5" s="1288">
        <v>2016</v>
      </c>
      <c r="C5" s="1289">
        <v>2017</v>
      </c>
      <c r="D5" s="1290" t="s">
        <v>10</v>
      </c>
      <c r="E5" s="1288">
        <v>2016</v>
      </c>
      <c r="F5" s="1289">
        <v>2017</v>
      </c>
      <c r="G5" s="1290" t="s">
        <v>10</v>
      </c>
      <c r="H5" s="1288">
        <v>2016</v>
      </c>
      <c r="I5" s="1289">
        <v>2017</v>
      </c>
      <c r="J5" s="1290" t="s">
        <v>10</v>
      </c>
      <c r="K5" s="1288">
        <v>2016</v>
      </c>
      <c r="L5" s="1289">
        <v>2017</v>
      </c>
      <c r="M5" s="1291" t="s">
        <v>10</v>
      </c>
    </row>
    <row r="6" spans="1:16" ht="29.4" customHeight="1">
      <c r="A6" s="1275" t="s">
        <v>145</v>
      </c>
      <c r="B6" s="1276">
        <v>326</v>
      </c>
      <c r="C6" s="1277">
        <v>354</v>
      </c>
      <c r="D6" s="1278">
        <v>8.5889570552147187E-2</v>
      </c>
      <c r="E6" s="1276">
        <v>26867.389570552146</v>
      </c>
      <c r="F6" s="1277">
        <v>28663.813559322032</v>
      </c>
      <c r="G6" s="1278">
        <v>6.6862617376823419E-2</v>
      </c>
      <c r="H6" s="1276">
        <v>4023.8853876073622</v>
      </c>
      <c r="I6" s="1277">
        <v>5007.5072090395497</v>
      </c>
      <c r="J6" s="1278">
        <v>0.24444578477844225</v>
      </c>
      <c r="K6" s="1279">
        <v>69.99861963190186</v>
      </c>
      <c r="L6" s="1279">
        <v>86.703954802259915</v>
      </c>
      <c r="M6" s="1280">
        <v>0.23865235140643537</v>
      </c>
      <c r="P6" s="382"/>
    </row>
    <row r="7" spans="1:16" ht="29.4" customHeight="1">
      <c r="A7" s="868" t="s">
        <v>146</v>
      </c>
      <c r="B7" s="869">
        <v>230</v>
      </c>
      <c r="C7" s="870">
        <v>247</v>
      </c>
      <c r="D7" s="871">
        <v>7.3913043478260887E-2</v>
      </c>
      <c r="E7" s="869">
        <v>54668.84782608696</v>
      </c>
      <c r="F7" s="870">
        <v>55692.570850202428</v>
      </c>
      <c r="G7" s="871">
        <v>1.8725893535787463E-2</v>
      </c>
      <c r="H7" s="869">
        <v>4037.9259043478246</v>
      </c>
      <c r="I7" s="870">
        <v>5830.4322012560351</v>
      </c>
      <c r="J7" s="871">
        <v>0.44391758030481321</v>
      </c>
      <c r="K7" s="872">
        <v>30.702028985507248</v>
      </c>
      <c r="L7" s="872">
        <v>40.988663967611359</v>
      </c>
      <c r="M7" s="873">
        <v>0.33504739986272147</v>
      </c>
      <c r="P7" s="382"/>
    </row>
    <row r="8" spans="1:16" ht="29.4" customHeight="1">
      <c r="A8" s="1281" t="s">
        <v>69</v>
      </c>
      <c r="B8" s="1282">
        <v>135</v>
      </c>
      <c r="C8" s="1283">
        <v>139</v>
      </c>
      <c r="D8" s="1284">
        <v>2.9629629629629672E-2</v>
      </c>
      <c r="E8" s="1282">
        <v>21117.888888888891</v>
      </c>
      <c r="F8" s="1283">
        <v>19233.942446043166</v>
      </c>
      <c r="G8" s="1284">
        <v>-8.9210926942463353E-2</v>
      </c>
      <c r="H8" s="1282">
        <v>18616.808503703705</v>
      </c>
      <c r="I8" s="1283">
        <v>19587.531546762591</v>
      </c>
      <c r="J8" s="1284">
        <v>5.2142290815623271E-2</v>
      </c>
      <c r="K8" s="1285">
        <v>99.408024691357994</v>
      </c>
      <c r="L8" s="1285">
        <v>97.984052757793805</v>
      </c>
      <c r="M8" s="1286">
        <v>-1.4324516939003051E-2</v>
      </c>
      <c r="P8" s="382"/>
    </row>
    <row r="9" spans="1:16" ht="29.4" customHeight="1">
      <c r="A9" s="868" t="s">
        <v>70</v>
      </c>
      <c r="B9" s="869">
        <v>227</v>
      </c>
      <c r="C9" s="870">
        <v>229</v>
      </c>
      <c r="D9" s="871">
        <v>8.8105726872247381E-3</v>
      </c>
      <c r="E9" s="869">
        <v>23431.629955947137</v>
      </c>
      <c r="F9" s="870">
        <v>23349.834061135371</v>
      </c>
      <c r="G9" s="871">
        <v>-3.4908324758263776E-3</v>
      </c>
      <c r="H9" s="869">
        <v>29055.334385327977</v>
      </c>
      <c r="I9" s="870">
        <v>29686.407401746732</v>
      </c>
      <c r="J9" s="871">
        <v>2.1719695531620786E-2</v>
      </c>
      <c r="K9" s="872">
        <v>145.66443139174419</v>
      </c>
      <c r="L9" s="872">
        <v>167.47889374090252</v>
      </c>
      <c r="M9" s="873">
        <v>0.14975833249567549</v>
      </c>
      <c r="P9" s="382"/>
    </row>
    <row r="10" spans="1:16" ht="29.4" customHeight="1">
      <c r="A10" s="1281" t="s">
        <v>71</v>
      </c>
      <c r="B10" s="1282">
        <v>132</v>
      </c>
      <c r="C10" s="1283">
        <v>166</v>
      </c>
      <c r="D10" s="1284">
        <v>0.25757575757575757</v>
      </c>
      <c r="E10" s="1282">
        <v>10266.151515151516</v>
      </c>
      <c r="F10" s="1283">
        <v>10696.536144578313</v>
      </c>
      <c r="G10" s="1284">
        <v>4.1922684346866079E-2</v>
      </c>
      <c r="H10" s="1282">
        <v>5947.5339924242426</v>
      </c>
      <c r="I10" s="1283">
        <v>5356.2725662650591</v>
      </c>
      <c r="J10" s="1284">
        <v>-9.9412870428703948E-2</v>
      </c>
      <c r="K10" s="1285">
        <v>28.784722222222229</v>
      </c>
      <c r="L10" s="1285">
        <v>28.291265060240956</v>
      </c>
      <c r="M10" s="1286">
        <v>-1.7143023238915145E-2</v>
      </c>
      <c r="P10" s="382"/>
    </row>
    <row r="11" spans="1:16" ht="29.4" customHeight="1">
      <c r="A11" s="868" t="s">
        <v>147</v>
      </c>
      <c r="B11" s="869">
        <v>118</v>
      </c>
      <c r="C11" s="870">
        <v>138</v>
      </c>
      <c r="D11" s="871">
        <v>0.16949152542372881</v>
      </c>
      <c r="E11" s="869">
        <v>27729.762711864405</v>
      </c>
      <c r="F11" s="870">
        <v>27819.971014492752</v>
      </c>
      <c r="G11" s="871">
        <v>3.2531220539349093E-3</v>
      </c>
      <c r="H11" s="869">
        <v>7401.2057966101693</v>
      </c>
      <c r="I11" s="870">
        <v>8732.8050869565286</v>
      </c>
      <c r="J11" s="871">
        <v>0.17991653345948655</v>
      </c>
      <c r="K11" s="872">
        <v>17.96257062146892</v>
      </c>
      <c r="L11" s="872">
        <v>21.787560386473437</v>
      </c>
      <c r="M11" s="873">
        <v>0.2129422255650244</v>
      </c>
      <c r="P11" s="382"/>
    </row>
    <row r="12" spans="1:16" ht="29.4" customHeight="1">
      <c r="A12" s="1281" t="s">
        <v>148</v>
      </c>
      <c r="B12" s="1282">
        <v>520</v>
      </c>
      <c r="C12" s="1283">
        <v>481</v>
      </c>
      <c r="D12" s="1284">
        <v>-7.4999999999999956E-2</v>
      </c>
      <c r="E12" s="1282">
        <v>46513.65</v>
      </c>
      <c r="F12" s="1283">
        <v>51984.012474012474</v>
      </c>
      <c r="G12" s="1284">
        <v>0.11760768019737156</v>
      </c>
      <c r="H12" s="1282">
        <v>14904.730751109402</v>
      </c>
      <c r="I12" s="1283">
        <v>18745.966099604524</v>
      </c>
      <c r="J12" s="1284">
        <v>0.25771920423381056</v>
      </c>
      <c r="K12" s="1285">
        <v>14.304519230769243</v>
      </c>
      <c r="L12" s="1285">
        <v>17.800069300069314</v>
      </c>
      <c r="M12" s="1286">
        <v>0.24436683350958677</v>
      </c>
      <c r="P12" s="382"/>
    </row>
    <row r="13" spans="1:16" ht="29.4" customHeight="1">
      <c r="A13" s="874" t="s">
        <v>452</v>
      </c>
      <c r="B13" s="875">
        <v>134</v>
      </c>
      <c r="C13" s="876">
        <v>151</v>
      </c>
      <c r="D13" s="877">
        <v>0.12686567164179108</v>
      </c>
      <c r="E13" s="878">
        <v>28005.657407407409</v>
      </c>
      <c r="F13" s="879">
        <v>28900.331125827815</v>
      </c>
      <c r="G13" s="871">
        <v>3.1946178066998954E-2</v>
      </c>
      <c r="H13" s="878">
        <v>12413.131801709476</v>
      </c>
      <c r="I13" s="879">
        <v>10647.717821192053</v>
      </c>
      <c r="J13" s="877">
        <v>-0.14222148034183435</v>
      </c>
      <c r="K13" s="880">
        <v>50.501246105918021</v>
      </c>
      <c r="L13" s="880">
        <v>52.220750551876392</v>
      </c>
      <c r="M13" s="881">
        <v>3.4048752823880646E-2</v>
      </c>
      <c r="P13" s="382"/>
    </row>
    <row r="14" spans="1:16" ht="29.4" customHeight="1">
      <c r="A14" s="1292" t="s">
        <v>4</v>
      </c>
      <c r="B14" s="1293">
        <v>1822</v>
      </c>
      <c r="C14" s="1294">
        <v>1905</v>
      </c>
      <c r="D14" s="1295">
        <v>4.5554335894621323E-2</v>
      </c>
      <c r="E14" s="1293">
        <v>34547.891587677725</v>
      </c>
      <c r="F14" s="1294">
        <v>35121.640944881889</v>
      </c>
      <c r="G14" s="1295">
        <v>1.6607362442019546E-2</v>
      </c>
      <c r="H14" s="1293">
        <v>12297.521569553521</v>
      </c>
      <c r="I14" s="1294">
        <v>13360.898644944891</v>
      </c>
      <c r="J14" s="1295">
        <v>8.6470844501228772E-2</v>
      </c>
      <c r="K14" s="1296">
        <v>53.15429063542215</v>
      </c>
      <c r="L14" s="1296">
        <v>61.385853018372728</v>
      </c>
      <c r="M14" s="1297">
        <v>0.15486167315089783</v>
      </c>
    </row>
    <row r="16" spans="1:16" ht="20.25" customHeight="1">
      <c r="A16" t="s">
        <v>267</v>
      </c>
    </row>
    <row r="17" spans="1:1" ht="13.5" customHeight="1">
      <c r="A17" t="s">
        <v>281</v>
      </c>
    </row>
    <row r="18" spans="1:1" ht="13.5" customHeight="1">
      <c r="A18" t="s">
        <v>44</v>
      </c>
    </row>
    <row r="19" spans="1:1" ht="20.25" customHeight="1">
      <c r="A19" t="s">
        <v>280</v>
      </c>
    </row>
  </sheetData>
  <sheetProtection sheet="1" objects="1" scenarios="1"/>
  <mergeCells count="6">
    <mergeCell ref="B4:D4"/>
    <mergeCell ref="E4:G4"/>
    <mergeCell ref="H4:J4"/>
    <mergeCell ref="K4:M4"/>
    <mergeCell ref="B1:J1"/>
    <mergeCell ref="B2:J2"/>
  </mergeCells>
  <conditionalFormatting sqref="D6:D7 D14">
    <cfRule type="cellIs" dxfId="97" priority="16" operator="lessThan">
      <formula>0</formula>
    </cfRule>
  </conditionalFormatting>
  <conditionalFormatting sqref="G6:G7 G14">
    <cfRule type="cellIs" dxfId="96" priority="15" operator="lessThanOrEqual">
      <formula>0</formula>
    </cfRule>
  </conditionalFormatting>
  <conditionalFormatting sqref="J6:J7 J14">
    <cfRule type="cellIs" dxfId="95" priority="14" operator="lessThanOrEqual">
      <formula>0</formula>
    </cfRule>
  </conditionalFormatting>
  <conditionalFormatting sqref="M6:M7 M14">
    <cfRule type="cellIs" dxfId="94" priority="13" operator="lessThanOrEqual">
      <formula>0</formula>
    </cfRule>
  </conditionalFormatting>
  <conditionalFormatting sqref="D8:D9">
    <cfRule type="cellIs" dxfId="93" priority="12" operator="lessThan">
      <formula>0</formula>
    </cfRule>
  </conditionalFormatting>
  <conditionalFormatting sqref="G8:G9">
    <cfRule type="cellIs" dxfId="92" priority="11" operator="lessThanOrEqual">
      <formula>0</formula>
    </cfRule>
  </conditionalFormatting>
  <conditionalFormatting sqref="J8:J9">
    <cfRule type="cellIs" dxfId="91" priority="10" operator="lessThanOrEqual">
      <formula>0</formula>
    </cfRule>
  </conditionalFormatting>
  <conditionalFormatting sqref="M8:M9">
    <cfRule type="cellIs" dxfId="90" priority="9" operator="lessThanOrEqual">
      <formula>0</formula>
    </cfRule>
  </conditionalFormatting>
  <conditionalFormatting sqref="D10:D11">
    <cfRule type="cellIs" dxfId="89" priority="8" operator="lessThan">
      <formula>0</formula>
    </cfRule>
  </conditionalFormatting>
  <conditionalFormatting sqref="G10:G11">
    <cfRule type="cellIs" dxfId="88" priority="7" operator="lessThanOrEqual">
      <formula>0</formula>
    </cfRule>
  </conditionalFormatting>
  <conditionalFormatting sqref="J10:J11">
    <cfRule type="cellIs" dxfId="87" priority="6" operator="lessThanOrEqual">
      <formula>0</formula>
    </cfRule>
  </conditionalFormatting>
  <conditionalFormatting sqref="M10:M11">
    <cfRule type="cellIs" dxfId="86" priority="5" operator="lessThanOrEqual">
      <formula>0</formula>
    </cfRule>
  </conditionalFormatting>
  <conditionalFormatting sqref="D12:D13">
    <cfRule type="cellIs" dxfId="85" priority="4" operator="lessThan">
      <formula>0</formula>
    </cfRule>
  </conditionalFormatting>
  <conditionalFormatting sqref="G12:G13">
    <cfRule type="cellIs" dxfId="84" priority="3" operator="lessThanOrEqual">
      <formula>0</formula>
    </cfRule>
  </conditionalFormatting>
  <conditionalFormatting sqref="J12:J13">
    <cfRule type="cellIs" dxfId="83" priority="2" operator="lessThanOrEqual">
      <formula>0</formula>
    </cfRule>
  </conditionalFormatting>
  <conditionalFormatting sqref="M12:M13">
    <cfRule type="cellIs" dxfId="82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1">
    <tabColor indexed="53"/>
  </sheetPr>
  <dimension ref="A1:X91"/>
  <sheetViews>
    <sheetView showGridLines="0" view="pageBreakPreview" zoomScale="70" zoomScaleNormal="55" zoomScaleSheetLayoutView="70" zoomScalePageLayoutView="70" workbookViewId="0"/>
  </sheetViews>
  <sheetFormatPr baseColWidth="10" defaultColWidth="12.5546875" defaultRowHeight="15.6"/>
  <cols>
    <col min="1" max="1" width="2.33203125" style="121" customWidth="1"/>
    <col min="2" max="2" width="1.5546875" style="121" customWidth="1"/>
    <col min="3" max="3" width="44.5546875" style="121" customWidth="1"/>
    <col min="4" max="7" width="28.44140625" style="121" customWidth="1"/>
    <col min="8" max="8" width="1.109375" style="121" customWidth="1"/>
    <col min="9" max="9" width="3.5546875" style="121" customWidth="1"/>
    <col min="10" max="10" width="13" style="121" bestFit="1" customWidth="1"/>
    <col min="11" max="11" width="20.44140625" style="121" customWidth="1"/>
    <col min="12" max="12" width="19.5546875" style="121" bestFit="1" customWidth="1"/>
    <col min="13" max="13" width="12.5546875" style="121"/>
    <col min="14" max="14" width="19.5546875" style="121" bestFit="1" customWidth="1"/>
    <col min="15" max="16384" width="12.5546875" style="121"/>
  </cols>
  <sheetData>
    <row r="1" spans="1:24" ht="6" customHeight="1">
      <c r="A1" s="118"/>
      <c r="B1" s="119"/>
      <c r="C1" s="119"/>
      <c r="D1" s="119"/>
      <c r="E1" s="119"/>
      <c r="F1" s="119"/>
      <c r="G1" s="119"/>
      <c r="H1" s="119"/>
      <c r="I1" s="120"/>
    </row>
    <row r="2" spans="1:24" s="628" customFormat="1" ht="22.5" customHeight="1">
      <c r="A2" s="621"/>
      <c r="B2" s="622"/>
      <c r="C2" s="631" t="s">
        <v>259</v>
      </c>
      <c r="D2" s="624"/>
      <c r="E2" s="625"/>
      <c r="F2" s="625"/>
      <c r="G2" s="625"/>
      <c r="H2" s="626"/>
      <c r="I2" s="626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</row>
    <row r="3" spans="1:24" s="628" customFormat="1" ht="22.5" customHeight="1">
      <c r="A3" s="621"/>
      <c r="B3" s="622"/>
      <c r="C3" s="631" t="s">
        <v>258</v>
      </c>
      <c r="D3" s="629"/>
      <c r="E3" s="625"/>
      <c r="F3" s="625"/>
      <c r="G3" s="625"/>
      <c r="H3" s="626"/>
      <c r="I3" s="626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</row>
    <row r="4" spans="1:24" s="628" customFormat="1" ht="22.5" customHeight="1">
      <c r="A4" s="626"/>
      <c r="B4" s="630"/>
      <c r="C4" s="626"/>
      <c r="D4" s="623"/>
      <c r="E4" s="625"/>
      <c r="F4" s="625"/>
      <c r="G4" s="625"/>
      <c r="H4" s="626"/>
      <c r="I4" s="626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</row>
    <row r="5" spans="1:24" ht="22.5" customHeight="1">
      <c r="A5" s="119"/>
      <c r="B5" s="120"/>
      <c r="C5" s="120"/>
      <c r="D5" s="125"/>
      <c r="E5" s="122"/>
      <c r="F5" s="122"/>
      <c r="G5" s="122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1.4" customHeight="1">
      <c r="A6" s="119"/>
      <c r="B6" s="120"/>
      <c r="C6" s="120"/>
      <c r="D6" s="120"/>
      <c r="E6" s="120"/>
      <c r="F6" s="120"/>
      <c r="G6" s="120"/>
      <c r="H6" s="119"/>
      <c r="I6" s="119"/>
    </row>
    <row r="7" spans="1:24" ht="24.75" customHeight="1">
      <c r="A7" s="983"/>
      <c r="B7" s="983"/>
      <c r="C7" s="984" t="s">
        <v>149</v>
      </c>
      <c r="D7" s="985" t="s">
        <v>582</v>
      </c>
      <c r="E7" s="986"/>
      <c r="F7" s="987"/>
      <c r="G7" s="988"/>
      <c r="H7" s="119"/>
      <c r="I7" s="119"/>
    </row>
    <row r="8" spans="1:24" ht="30" customHeight="1">
      <c r="A8" s="882"/>
      <c r="B8" s="882"/>
      <c r="C8" s="883" t="s">
        <v>150</v>
      </c>
      <c r="D8" s="884">
        <v>2016</v>
      </c>
      <c r="E8" s="884">
        <v>2017</v>
      </c>
      <c r="F8" s="885" t="s">
        <v>311</v>
      </c>
      <c r="G8" s="989" t="s">
        <v>312</v>
      </c>
      <c r="H8" s="119"/>
      <c r="I8" s="119"/>
    </row>
    <row r="9" spans="1:24" ht="6" customHeight="1">
      <c r="A9" s="119"/>
      <c r="B9" s="119"/>
      <c r="C9" s="126"/>
      <c r="D9" s="127"/>
      <c r="E9" s="127"/>
      <c r="F9" s="128"/>
      <c r="G9" s="990"/>
      <c r="H9" s="119"/>
      <c r="I9" s="119"/>
    </row>
    <row r="10" spans="1:24" ht="27.15" customHeight="1">
      <c r="A10" s="119"/>
      <c r="B10" s="120"/>
      <c r="C10" s="129" t="s">
        <v>283</v>
      </c>
      <c r="D10" s="922">
        <v>642500.22899999993</v>
      </c>
      <c r="E10" s="922">
        <v>900496.59399999992</v>
      </c>
      <c r="F10" s="923">
        <v>40.155061952514885</v>
      </c>
      <c r="G10" s="991">
        <v>257996.36499999999</v>
      </c>
      <c r="H10" s="119"/>
      <c r="I10" s="119"/>
    </row>
    <row r="11" spans="1:24">
      <c r="A11" s="119"/>
      <c r="B11" s="120"/>
      <c r="C11" s="130" t="s">
        <v>151</v>
      </c>
      <c r="D11" s="924">
        <v>385182.41699999996</v>
      </c>
      <c r="E11" s="924">
        <v>527403.96800000011</v>
      </c>
      <c r="F11" s="925">
        <v>36.923168016778952</v>
      </c>
      <c r="G11" s="992">
        <v>142221.55100000015</v>
      </c>
      <c r="H11" s="119"/>
      <c r="I11" s="119"/>
      <c r="J11" s="131"/>
      <c r="K11" s="132"/>
    </row>
    <row r="12" spans="1:24">
      <c r="A12" s="119"/>
      <c r="B12" s="120"/>
      <c r="C12" s="130" t="s">
        <v>156</v>
      </c>
      <c r="D12" s="924">
        <v>103434.02100000001</v>
      </c>
      <c r="E12" s="924">
        <v>166678.09899999999</v>
      </c>
      <c r="F12" s="925">
        <v>61.14436757708566</v>
      </c>
      <c r="G12" s="992">
        <v>63244.07799999998</v>
      </c>
      <c r="H12" s="119"/>
      <c r="I12" s="119"/>
      <c r="J12" s="131"/>
      <c r="K12" s="132"/>
    </row>
    <row r="13" spans="1:24">
      <c r="A13" s="119"/>
      <c r="B13" s="120"/>
      <c r="C13" s="130" t="s">
        <v>313</v>
      </c>
      <c r="D13" s="924">
        <v>113683.11</v>
      </c>
      <c r="E13" s="924">
        <v>157044.60999999996</v>
      </c>
      <c r="F13" s="925">
        <v>38.142429425092232</v>
      </c>
      <c r="G13" s="992">
        <v>43361.499999999956</v>
      </c>
      <c r="H13" s="119"/>
      <c r="I13" s="119"/>
      <c r="J13" s="131"/>
      <c r="K13" s="132"/>
    </row>
    <row r="14" spans="1:24">
      <c r="A14" s="119"/>
      <c r="B14" s="120"/>
      <c r="C14" s="130" t="s">
        <v>157</v>
      </c>
      <c r="D14" s="924">
        <v>6033.3340000000007</v>
      </c>
      <c r="E14" s="924">
        <v>34859.660000000003</v>
      </c>
      <c r="F14" s="925">
        <v>477.78435604592755</v>
      </c>
      <c r="G14" s="992">
        <v>28826.326000000001</v>
      </c>
      <c r="H14" s="119"/>
      <c r="I14" s="119"/>
      <c r="J14" s="131"/>
      <c r="K14" s="132"/>
    </row>
    <row r="15" spans="1:24">
      <c r="A15" s="119"/>
      <c r="B15" s="120"/>
      <c r="C15" s="130" t="s">
        <v>155</v>
      </c>
      <c r="D15" s="924">
        <v>8023.6419999999998</v>
      </c>
      <c r="E15" s="924">
        <v>11409.048000000003</v>
      </c>
      <c r="F15" s="925">
        <v>42.192884478145999</v>
      </c>
      <c r="G15" s="992">
        <v>3385.4060000000027</v>
      </c>
      <c r="H15" s="119"/>
      <c r="I15" s="119"/>
      <c r="J15" s="131"/>
      <c r="K15" s="132"/>
    </row>
    <row r="16" spans="1:24">
      <c r="A16" s="119"/>
      <c r="B16" s="120"/>
      <c r="C16" s="130" t="s">
        <v>513</v>
      </c>
      <c r="D16" s="924">
        <v>0</v>
      </c>
      <c r="E16" s="924">
        <v>1534.73</v>
      </c>
      <c r="F16" s="925" t="s">
        <v>42</v>
      </c>
      <c r="G16" s="992">
        <v>1534.73</v>
      </c>
      <c r="H16" s="119"/>
      <c r="I16" s="119"/>
      <c r="J16" s="131"/>
      <c r="K16" s="132"/>
    </row>
    <row r="17" spans="1:11">
      <c r="A17" s="119"/>
      <c r="B17" s="120"/>
      <c r="C17" s="130" t="s">
        <v>465</v>
      </c>
      <c r="D17" s="924">
        <v>86.326999999999998</v>
      </c>
      <c r="E17" s="924">
        <v>613.93000000000006</v>
      </c>
      <c r="F17" s="925">
        <v>611.16800074136722</v>
      </c>
      <c r="G17" s="992">
        <v>527.60300000000007</v>
      </c>
      <c r="H17" s="119"/>
      <c r="I17" s="119"/>
      <c r="J17" s="131"/>
      <c r="K17" s="132"/>
    </row>
    <row r="18" spans="1:11">
      <c r="A18" s="119"/>
      <c r="B18" s="120"/>
      <c r="C18" s="130" t="s">
        <v>457</v>
      </c>
      <c r="D18" s="924">
        <v>25651.4</v>
      </c>
      <c r="E18" s="924">
        <v>401.7</v>
      </c>
      <c r="F18" s="925">
        <v>-98.434003602142568</v>
      </c>
      <c r="G18" s="992">
        <v>-25249.7</v>
      </c>
      <c r="H18" s="119"/>
      <c r="I18" s="119"/>
      <c r="J18" s="131"/>
      <c r="K18" s="132"/>
    </row>
    <row r="19" spans="1:11">
      <c r="A19" s="119"/>
      <c r="B19" s="120"/>
      <c r="C19" s="130" t="s">
        <v>512</v>
      </c>
      <c r="D19" s="924">
        <v>0</v>
      </c>
      <c r="E19" s="924">
        <v>296.02999999999997</v>
      </c>
      <c r="F19" s="925" t="s">
        <v>42</v>
      </c>
      <c r="G19" s="992">
        <v>296.02999999999997</v>
      </c>
      <c r="H19" s="119"/>
      <c r="I19" s="119"/>
      <c r="J19" s="131"/>
      <c r="K19" s="132"/>
    </row>
    <row r="20" spans="1:11">
      <c r="A20" s="119"/>
      <c r="B20" s="120"/>
      <c r="C20" s="130" t="s">
        <v>425</v>
      </c>
      <c r="D20" s="924">
        <v>405.97800000000001</v>
      </c>
      <c r="E20" s="924">
        <v>232.77</v>
      </c>
      <c r="F20" s="925">
        <v>-42.6643808285178</v>
      </c>
      <c r="G20" s="992">
        <v>-173.208</v>
      </c>
      <c r="H20" s="119"/>
      <c r="I20" s="119"/>
      <c r="J20" s="131"/>
      <c r="K20" s="132"/>
    </row>
    <row r="21" spans="1:11">
      <c r="A21" s="119"/>
      <c r="B21" s="120"/>
      <c r="C21" s="130" t="s">
        <v>511</v>
      </c>
      <c r="D21" s="924">
        <v>0</v>
      </c>
      <c r="E21" s="924">
        <v>22.048999999999999</v>
      </c>
      <c r="F21" s="925" t="s">
        <v>42</v>
      </c>
      <c r="G21" s="992">
        <v>22.048999999999999</v>
      </c>
      <c r="H21" s="119"/>
      <c r="I21" s="119"/>
      <c r="J21" s="131"/>
      <c r="K21" s="132"/>
    </row>
    <row r="22" spans="1:11" ht="27.15" customHeight="1">
      <c r="A22" s="119"/>
      <c r="B22" s="120"/>
      <c r="C22" s="129" t="s">
        <v>171</v>
      </c>
      <c r="D22" s="922">
        <v>5185435.4022027683</v>
      </c>
      <c r="E22" s="922">
        <v>5896067.5379589368</v>
      </c>
      <c r="F22" s="923">
        <v>13.704387011634411</v>
      </c>
      <c r="G22" s="991">
        <v>710632.13575616851</v>
      </c>
      <c r="H22" s="119"/>
      <c r="I22" s="119"/>
    </row>
    <row r="23" spans="1:11">
      <c r="A23" s="119"/>
      <c r="B23" s="120"/>
      <c r="C23" s="130" t="s">
        <v>379</v>
      </c>
      <c r="D23" s="924">
        <v>4249056.7722027684</v>
      </c>
      <c r="E23" s="924">
        <v>4810051.7939589368</v>
      </c>
      <c r="F23" s="925">
        <v>13.202813043736782</v>
      </c>
      <c r="G23" s="992">
        <v>560995.02175616845</v>
      </c>
      <c r="H23" s="119"/>
      <c r="I23" s="119"/>
      <c r="J23" s="131"/>
      <c r="K23" s="132"/>
    </row>
    <row r="24" spans="1:11">
      <c r="A24" s="119"/>
      <c r="B24" s="120"/>
      <c r="C24" s="130" t="s">
        <v>372</v>
      </c>
      <c r="D24" s="924">
        <v>879883.20000000007</v>
      </c>
      <c r="E24" s="924">
        <v>1001672.8</v>
      </c>
      <c r="F24" s="925">
        <v>13.841564425823783</v>
      </c>
      <c r="G24" s="992">
        <v>121789.59999999998</v>
      </c>
      <c r="H24" s="119"/>
      <c r="I24" s="119"/>
      <c r="J24" s="131"/>
      <c r="K24" s="132"/>
    </row>
    <row r="25" spans="1:11">
      <c r="A25" s="119"/>
      <c r="B25" s="120"/>
      <c r="C25" s="130" t="s">
        <v>373</v>
      </c>
      <c r="D25" s="924">
        <v>56495.430000000008</v>
      </c>
      <c r="E25" s="924">
        <v>84342.943999999989</v>
      </c>
      <c r="F25" s="925">
        <v>49.291622348922701</v>
      </c>
      <c r="G25" s="992">
        <v>27847.513999999981</v>
      </c>
      <c r="H25" s="119"/>
      <c r="I25" s="119"/>
      <c r="J25" s="131"/>
      <c r="K25" s="132"/>
    </row>
    <row r="26" spans="1:11" ht="27.15" customHeight="1">
      <c r="A26" s="119"/>
      <c r="B26" s="120"/>
      <c r="C26" s="129" t="s">
        <v>172</v>
      </c>
      <c r="D26" s="922">
        <v>307061</v>
      </c>
      <c r="E26" s="922">
        <v>425161</v>
      </c>
      <c r="F26" s="923">
        <v>38.461413204542417</v>
      </c>
      <c r="G26" s="991">
        <v>118100</v>
      </c>
      <c r="H26" s="119"/>
      <c r="I26" s="119"/>
    </row>
    <row r="27" spans="1:11" ht="27.15" customHeight="1">
      <c r="A27" s="119"/>
      <c r="B27" s="120"/>
      <c r="C27" s="129" t="s">
        <v>263</v>
      </c>
      <c r="D27" s="922">
        <v>398564.49599999998</v>
      </c>
      <c r="E27" s="922">
        <v>630558.06768750004</v>
      </c>
      <c r="F27" s="923">
        <v>58.207284897624213</v>
      </c>
      <c r="G27" s="991">
        <v>231993.57168750005</v>
      </c>
      <c r="H27" s="119"/>
      <c r="I27" s="119"/>
    </row>
    <row r="28" spans="1:11" ht="27.15" customHeight="1">
      <c r="A28" s="119"/>
      <c r="B28" s="120"/>
      <c r="C28" s="129" t="s">
        <v>69</v>
      </c>
      <c r="D28" s="922">
        <v>2502328.088</v>
      </c>
      <c r="E28" s="922">
        <v>2705528.0550000002</v>
      </c>
      <c r="F28" s="923">
        <v>8.1204366435581488</v>
      </c>
      <c r="G28" s="991">
        <v>203199.96700000018</v>
      </c>
      <c r="H28" s="119"/>
      <c r="I28" s="119"/>
    </row>
    <row r="29" spans="1:11">
      <c r="A29" s="119"/>
      <c r="B29" s="120"/>
      <c r="C29" s="130" t="s">
        <v>152</v>
      </c>
      <c r="D29" s="924">
        <v>580311.51399999997</v>
      </c>
      <c r="E29" s="924">
        <v>1113869.5799999998</v>
      </c>
      <c r="F29" s="925">
        <v>91.943387840483197</v>
      </c>
      <c r="G29" s="992">
        <v>533558.06599999988</v>
      </c>
      <c r="H29" s="119"/>
      <c r="I29" s="119"/>
      <c r="J29" s="131"/>
      <c r="K29" s="132"/>
    </row>
    <row r="30" spans="1:11">
      <c r="A30" s="119"/>
      <c r="B30" s="120"/>
      <c r="C30" s="130" t="s">
        <v>153</v>
      </c>
      <c r="D30" s="924">
        <v>882767.98400000005</v>
      </c>
      <c r="E30" s="924">
        <v>797987.73499999987</v>
      </c>
      <c r="F30" s="925">
        <v>-9.6039107145508122</v>
      </c>
      <c r="G30" s="992">
        <v>-84780.249000000185</v>
      </c>
      <c r="H30" s="119"/>
      <c r="I30" s="119"/>
      <c r="J30" s="131"/>
      <c r="K30" s="132"/>
    </row>
    <row r="31" spans="1:11">
      <c r="A31" s="119"/>
      <c r="B31" s="120"/>
      <c r="C31" s="130" t="s">
        <v>399</v>
      </c>
      <c r="D31" s="924">
        <v>548814.41</v>
      </c>
      <c r="E31" s="924">
        <v>481224.01</v>
      </c>
      <c r="F31" s="925">
        <v>-12.315711608228364</v>
      </c>
      <c r="G31" s="992">
        <v>-67590.400000000023</v>
      </c>
      <c r="H31" s="119"/>
      <c r="I31" s="119"/>
      <c r="J31" s="131"/>
      <c r="K31" s="132"/>
    </row>
    <row r="32" spans="1:11">
      <c r="A32" s="119"/>
      <c r="B32" s="120"/>
      <c r="C32" s="130" t="s">
        <v>154</v>
      </c>
      <c r="D32" s="924">
        <v>365299.38</v>
      </c>
      <c r="E32" s="924">
        <v>185262.66</v>
      </c>
      <c r="F32" s="925">
        <v>-49.284704507300283</v>
      </c>
      <c r="G32" s="992">
        <v>-180036.72</v>
      </c>
      <c r="H32" s="119"/>
      <c r="I32" s="119"/>
      <c r="J32" s="131"/>
      <c r="K32" s="132"/>
    </row>
    <row r="33" spans="1:11">
      <c r="A33" s="119"/>
      <c r="B33" s="120"/>
      <c r="C33" s="130" t="s">
        <v>314</v>
      </c>
      <c r="D33" s="924">
        <v>91969.680000000008</v>
      </c>
      <c r="E33" s="924">
        <v>121032.12</v>
      </c>
      <c r="F33" s="925">
        <v>31.600022964089881</v>
      </c>
      <c r="G33" s="992">
        <v>29062.439999999988</v>
      </c>
      <c r="H33" s="119"/>
      <c r="I33" s="119"/>
      <c r="J33" s="131"/>
      <c r="K33" s="132"/>
    </row>
    <row r="34" spans="1:11">
      <c r="A34" s="119"/>
      <c r="B34" s="120"/>
      <c r="C34" s="130" t="s">
        <v>528</v>
      </c>
      <c r="D34" s="924">
        <v>0</v>
      </c>
      <c r="E34" s="924">
        <v>6151.95</v>
      </c>
      <c r="F34" s="925" t="s">
        <v>42</v>
      </c>
      <c r="G34" s="992">
        <v>6151.95</v>
      </c>
      <c r="H34" s="119"/>
      <c r="I34" s="119"/>
      <c r="J34" s="131"/>
      <c r="K34" s="132"/>
    </row>
    <row r="35" spans="1:11">
      <c r="A35" s="119"/>
      <c r="B35" s="120"/>
      <c r="C35" s="130" t="s">
        <v>514</v>
      </c>
      <c r="D35" s="924">
        <v>33165.120000000003</v>
      </c>
      <c r="E35" s="924">
        <v>0</v>
      </c>
      <c r="F35" s="925">
        <v>-100</v>
      </c>
      <c r="G35" s="992">
        <v>-33165.120000000003</v>
      </c>
      <c r="H35" s="119"/>
      <c r="I35" s="119"/>
      <c r="J35" s="131"/>
      <c r="K35" s="132"/>
    </row>
    <row r="36" spans="1:11" ht="27.15" customHeight="1">
      <c r="A36" s="119"/>
      <c r="B36" s="120"/>
      <c r="C36" s="129" t="s">
        <v>165</v>
      </c>
      <c r="D36" s="922">
        <v>6341228.8754694499</v>
      </c>
      <c r="E36" s="922">
        <v>6422358.5650000004</v>
      </c>
      <c r="F36" s="923">
        <v>1.27940011508485</v>
      </c>
      <c r="G36" s="991">
        <v>81129.689530550502</v>
      </c>
      <c r="H36" s="119"/>
      <c r="I36" s="119"/>
    </row>
    <row r="37" spans="1:11">
      <c r="A37" s="119"/>
      <c r="B37" s="120"/>
      <c r="C37" s="130" t="s">
        <v>166</v>
      </c>
      <c r="D37" s="924">
        <v>2215879.24027225</v>
      </c>
      <c r="E37" s="924">
        <v>2211680.8089999994</v>
      </c>
      <c r="F37" s="925">
        <v>-0.18947022003485969</v>
      </c>
      <c r="G37" s="992">
        <v>-4198.4312722506002</v>
      </c>
      <c r="H37" s="119"/>
      <c r="I37" s="119"/>
      <c r="J37" s="131"/>
      <c r="K37" s="132"/>
    </row>
    <row r="38" spans="1:11">
      <c r="A38" s="119"/>
      <c r="B38" s="120"/>
      <c r="C38" s="130" t="s">
        <v>168</v>
      </c>
      <c r="D38" s="924">
        <v>1947054.0699999998</v>
      </c>
      <c r="E38" s="924">
        <v>1702939.925</v>
      </c>
      <c r="F38" s="925">
        <v>-12.537615095609533</v>
      </c>
      <c r="G38" s="992">
        <v>-244114.14499999979</v>
      </c>
      <c r="H38" s="119"/>
      <c r="I38" s="119"/>
      <c r="J38" s="131"/>
      <c r="K38" s="132"/>
    </row>
    <row r="39" spans="1:11">
      <c r="A39" s="119"/>
      <c r="B39" s="120"/>
      <c r="C39" s="130" t="s">
        <v>167</v>
      </c>
      <c r="D39" s="924">
        <v>1127877.7571972001</v>
      </c>
      <c r="E39" s="924">
        <v>1134350.889</v>
      </c>
      <c r="F39" s="925">
        <v>0.57392139897196603</v>
      </c>
      <c r="G39" s="992">
        <v>6473.1318027998786</v>
      </c>
      <c r="H39" s="119"/>
      <c r="I39" s="119"/>
      <c r="J39" s="131"/>
      <c r="K39" s="132"/>
    </row>
    <row r="40" spans="1:11">
      <c r="A40" s="119"/>
      <c r="B40" s="120"/>
      <c r="C40" s="130" t="s">
        <v>169</v>
      </c>
      <c r="D40" s="924">
        <v>416414.41299999994</v>
      </c>
      <c r="E40" s="924">
        <v>687882.08400000003</v>
      </c>
      <c r="F40" s="925">
        <v>65.191708674118388</v>
      </c>
      <c r="G40" s="992">
        <v>271467.67100000009</v>
      </c>
      <c r="H40" s="119"/>
      <c r="I40" s="119"/>
      <c r="J40" s="131"/>
      <c r="K40" s="132"/>
    </row>
    <row r="41" spans="1:11">
      <c r="A41" s="119"/>
      <c r="B41" s="120"/>
      <c r="C41" s="130" t="s">
        <v>170</v>
      </c>
      <c r="D41" s="924">
        <v>416321.478</v>
      </c>
      <c r="E41" s="924">
        <v>536957.179</v>
      </c>
      <c r="F41" s="925">
        <v>28.976573963834753</v>
      </c>
      <c r="G41" s="992">
        <v>120635.701</v>
      </c>
      <c r="H41" s="119"/>
      <c r="I41" s="119"/>
      <c r="J41" s="131"/>
      <c r="K41" s="132"/>
    </row>
    <row r="42" spans="1:11">
      <c r="A42" s="119"/>
      <c r="B42" s="120"/>
      <c r="C42" s="130" t="s">
        <v>495</v>
      </c>
      <c r="D42" s="924">
        <v>28732.46</v>
      </c>
      <c r="E42" s="924">
        <v>45606.520000000004</v>
      </c>
      <c r="F42" s="925">
        <v>58.728211924770825</v>
      </c>
      <c r="G42" s="992">
        <v>16874.060000000005</v>
      </c>
      <c r="H42" s="119"/>
      <c r="I42" s="119"/>
      <c r="J42" s="131"/>
      <c r="K42" s="132"/>
    </row>
    <row r="43" spans="1:11">
      <c r="A43" s="119"/>
      <c r="B43" s="120"/>
      <c r="C43" s="130" t="s">
        <v>407</v>
      </c>
      <c r="D43" s="924">
        <v>21343.777999999998</v>
      </c>
      <c r="E43" s="924">
        <v>28250.405000000002</v>
      </c>
      <c r="F43" s="925">
        <v>32.358971312389052</v>
      </c>
      <c r="G43" s="992">
        <v>6906.627000000004</v>
      </c>
      <c r="H43" s="119"/>
      <c r="I43" s="119"/>
      <c r="J43" s="131"/>
      <c r="K43" s="132"/>
    </row>
    <row r="44" spans="1:11">
      <c r="A44" s="119"/>
      <c r="B44" s="120"/>
      <c r="C44" s="130" t="s">
        <v>349</v>
      </c>
      <c r="D44" s="924">
        <v>99697.634000000005</v>
      </c>
      <c r="E44" s="924">
        <v>26250.044000000002</v>
      </c>
      <c r="F44" s="925">
        <v>-73.670344072558436</v>
      </c>
      <c r="G44" s="992">
        <v>-73447.59</v>
      </c>
      <c r="H44" s="119"/>
      <c r="I44" s="119"/>
      <c r="J44" s="131"/>
      <c r="K44" s="132"/>
    </row>
    <row r="45" spans="1:11">
      <c r="A45" s="119"/>
      <c r="B45" s="120"/>
      <c r="C45" s="130" t="s">
        <v>417</v>
      </c>
      <c r="D45" s="924">
        <v>7000</v>
      </c>
      <c r="E45" s="924">
        <v>22875</v>
      </c>
      <c r="F45" s="925">
        <v>226.78571428571428</v>
      </c>
      <c r="G45" s="992">
        <v>15875</v>
      </c>
      <c r="H45" s="119"/>
      <c r="I45" s="119"/>
      <c r="J45" s="131"/>
      <c r="K45" s="132"/>
    </row>
    <row r="46" spans="1:11">
      <c r="A46" s="119"/>
      <c r="B46" s="120"/>
      <c r="C46" s="130" t="s">
        <v>583</v>
      </c>
      <c r="D46" s="924">
        <v>0</v>
      </c>
      <c r="E46" s="924">
        <v>14933.85</v>
      </c>
      <c r="F46" s="925" t="s">
        <v>42</v>
      </c>
      <c r="G46" s="992">
        <v>14933.85</v>
      </c>
      <c r="H46" s="119"/>
      <c r="I46" s="119"/>
      <c r="J46" s="131"/>
      <c r="K46" s="132"/>
    </row>
    <row r="47" spans="1:11">
      <c r="A47" s="119"/>
      <c r="B47" s="120"/>
      <c r="C47" s="130" t="s">
        <v>515</v>
      </c>
      <c r="D47" s="924">
        <v>0</v>
      </c>
      <c r="E47" s="924">
        <v>6375.8600000000006</v>
      </c>
      <c r="F47" s="925" t="s">
        <v>42</v>
      </c>
      <c r="G47" s="992">
        <v>6375.8600000000006</v>
      </c>
      <c r="H47" s="119"/>
      <c r="I47" s="119"/>
      <c r="J47" s="131"/>
      <c r="K47" s="132"/>
    </row>
    <row r="48" spans="1:11">
      <c r="A48" s="119"/>
      <c r="B48" s="120"/>
      <c r="C48" s="130" t="s">
        <v>458</v>
      </c>
      <c r="D48" s="924">
        <v>35908.044999999998</v>
      </c>
      <c r="E48" s="924">
        <v>4256</v>
      </c>
      <c r="F48" s="925">
        <v>-88.147502878533217</v>
      </c>
      <c r="G48" s="992">
        <v>-31652.044999999998</v>
      </c>
      <c r="H48" s="119"/>
      <c r="I48" s="119"/>
      <c r="J48" s="131"/>
      <c r="K48" s="132"/>
    </row>
    <row r="49" spans="1:11">
      <c r="A49" s="119"/>
      <c r="B49" s="120"/>
      <c r="C49" s="130" t="s">
        <v>406</v>
      </c>
      <c r="D49" s="924">
        <v>25000</v>
      </c>
      <c r="E49" s="924">
        <v>0</v>
      </c>
      <c r="F49" s="925">
        <v>-100</v>
      </c>
      <c r="G49" s="992">
        <v>-25000</v>
      </c>
      <c r="H49" s="119"/>
      <c r="I49" s="119"/>
      <c r="J49" s="131"/>
      <c r="K49" s="132"/>
    </row>
    <row r="50" spans="1:11" ht="27.15" customHeight="1">
      <c r="A50" s="119"/>
      <c r="B50" s="120"/>
      <c r="C50" s="129" t="s">
        <v>516</v>
      </c>
      <c r="D50" s="922">
        <v>1668947.854810932</v>
      </c>
      <c r="E50" s="922">
        <v>2251609.4859999996</v>
      </c>
      <c r="F50" s="923">
        <v>34.91191348546208</v>
      </c>
      <c r="G50" s="991">
        <v>582661.63118906762</v>
      </c>
      <c r="H50" s="119"/>
      <c r="I50" s="119"/>
    </row>
    <row r="51" spans="1:11">
      <c r="A51" s="119"/>
      <c r="B51" s="120"/>
      <c r="C51" s="130" t="s">
        <v>519</v>
      </c>
      <c r="D51" s="924">
        <v>409487.11399999994</v>
      </c>
      <c r="E51" s="924">
        <v>616517.51599999995</v>
      </c>
      <c r="F51" s="925">
        <v>50.558465681047046</v>
      </c>
      <c r="G51" s="992">
        <v>207030.402</v>
      </c>
      <c r="H51" s="119"/>
      <c r="I51" s="119"/>
      <c r="J51" s="131"/>
      <c r="K51" s="132"/>
    </row>
    <row r="52" spans="1:11">
      <c r="A52" s="119"/>
      <c r="B52" s="120"/>
      <c r="C52" s="130" t="s">
        <v>520</v>
      </c>
      <c r="D52" s="924">
        <v>364964.79599999997</v>
      </c>
      <c r="E52" s="924">
        <v>604828.65600000008</v>
      </c>
      <c r="F52" s="925">
        <v>65.722464914122881</v>
      </c>
      <c r="G52" s="992">
        <v>239863.8600000001</v>
      </c>
      <c r="H52" s="119"/>
      <c r="I52" s="119"/>
      <c r="J52" s="131"/>
      <c r="K52" s="132"/>
    </row>
    <row r="53" spans="1:11">
      <c r="A53" s="119"/>
      <c r="B53" s="120"/>
      <c r="C53" s="130" t="s">
        <v>158</v>
      </c>
      <c r="D53" s="924">
        <v>312909.29300000001</v>
      </c>
      <c r="E53" s="924">
        <v>310099.20700000005</v>
      </c>
      <c r="F53" s="925">
        <v>-0.89805130843459979</v>
      </c>
      <c r="G53" s="992">
        <v>-2810.085999999952</v>
      </c>
      <c r="H53" s="119"/>
      <c r="I53" s="119"/>
      <c r="J53" s="131"/>
      <c r="K53" s="132"/>
    </row>
    <row r="54" spans="1:11">
      <c r="A54" s="119"/>
      <c r="B54" s="120"/>
      <c r="C54" s="130" t="s">
        <v>163</v>
      </c>
      <c r="D54" s="924">
        <v>155995.459</v>
      </c>
      <c r="E54" s="924">
        <v>190445.99000000002</v>
      </c>
      <c r="F54" s="925">
        <v>22.084316569753494</v>
      </c>
      <c r="G54" s="992">
        <v>34450.531000000017</v>
      </c>
      <c r="H54" s="119"/>
      <c r="I54" s="119"/>
      <c r="J54" s="131"/>
      <c r="K54" s="132"/>
    </row>
    <row r="55" spans="1:11">
      <c r="A55" s="119"/>
      <c r="B55" s="120"/>
      <c r="C55" s="130" t="s">
        <v>518</v>
      </c>
      <c r="D55" s="924">
        <v>109421.45781093198</v>
      </c>
      <c r="E55" s="924">
        <v>141122.068</v>
      </c>
      <c r="F55" s="925">
        <v>28.971109344789681</v>
      </c>
      <c r="G55" s="992">
        <v>31700.610189068015</v>
      </c>
      <c r="H55" s="119"/>
      <c r="I55" s="119"/>
      <c r="J55" s="131"/>
      <c r="K55" s="132"/>
    </row>
    <row r="56" spans="1:11">
      <c r="A56" s="119"/>
      <c r="B56" s="120"/>
      <c r="C56" s="130" t="s">
        <v>461</v>
      </c>
      <c r="D56" s="924">
        <v>24097.198</v>
      </c>
      <c r="E56" s="924">
        <v>85875.319999999992</v>
      </c>
      <c r="F56" s="925">
        <v>256.37056225375244</v>
      </c>
      <c r="G56" s="992">
        <v>61778.121999999988</v>
      </c>
      <c r="H56" s="119"/>
      <c r="I56" s="119"/>
      <c r="J56" s="131"/>
      <c r="K56" s="132"/>
    </row>
    <row r="57" spans="1:11">
      <c r="A57" s="119"/>
      <c r="B57" s="120"/>
      <c r="C57" s="130" t="s">
        <v>160</v>
      </c>
      <c r="D57" s="924">
        <v>83704.743000000002</v>
      </c>
      <c r="E57" s="924">
        <v>84619.686000000002</v>
      </c>
      <c r="F57" s="925">
        <v>1.0930599237369387</v>
      </c>
      <c r="G57" s="992">
        <v>914.9429999999993</v>
      </c>
      <c r="H57" s="119"/>
      <c r="I57" s="119"/>
      <c r="J57" s="131"/>
      <c r="K57" s="132"/>
    </row>
    <row r="58" spans="1:11">
      <c r="A58" s="119"/>
      <c r="B58" s="120"/>
      <c r="C58" s="130" t="s">
        <v>159</v>
      </c>
      <c r="D58" s="924">
        <v>29558.27</v>
      </c>
      <c r="E58" s="924">
        <v>29773.518</v>
      </c>
      <c r="F58" s="925">
        <v>0.72821582589237543</v>
      </c>
      <c r="G58" s="992">
        <v>215.24799999999959</v>
      </c>
      <c r="H58" s="119"/>
      <c r="I58" s="119"/>
      <c r="J58" s="131"/>
      <c r="K58" s="132"/>
    </row>
    <row r="59" spans="1:11">
      <c r="A59" s="119"/>
      <c r="B59" s="120"/>
      <c r="C59" s="130" t="s">
        <v>466</v>
      </c>
      <c r="D59" s="924">
        <v>23950.915999999997</v>
      </c>
      <c r="E59" s="924">
        <v>24290.899999999998</v>
      </c>
      <c r="F59" s="925">
        <v>1.4195031204652153</v>
      </c>
      <c r="G59" s="992">
        <v>339.98400000000038</v>
      </c>
      <c r="H59" s="119"/>
      <c r="I59" s="119"/>
      <c r="J59" s="131"/>
      <c r="K59" s="132"/>
    </row>
    <row r="60" spans="1:11">
      <c r="A60" s="119"/>
      <c r="B60" s="120"/>
      <c r="C60" s="130" t="s">
        <v>400</v>
      </c>
      <c r="D60" s="924">
        <v>23409.027999999998</v>
      </c>
      <c r="E60" s="924">
        <v>20722.576000000001</v>
      </c>
      <c r="F60" s="925">
        <v>-11.476136471791987</v>
      </c>
      <c r="G60" s="992">
        <v>-2686.4519999999975</v>
      </c>
      <c r="H60" s="119"/>
      <c r="I60" s="119"/>
      <c r="J60" s="131"/>
      <c r="K60" s="132"/>
    </row>
    <row r="61" spans="1:11" ht="16.649999999999999" customHeight="1">
      <c r="A61" s="119"/>
      <c r="B61" s="120"/>
      <c r="C61" s="130" t="s">
        <v>502</v>
      </c>
      <c r="D61" s="924">
        <v>10238.788</v>
      </c>
      <c r="E61" s="924">
        <v>20421.45</v>
      </c>
      <c r="F61" s="925">
        <v>99.451829650150003</v>
      </c>
      <c r="G61" s="992">
        <v>10182.662</v>
      </c>
      <c r="H61" s="119"/>
      <c r="I61" s="119"/>
      <c r="J61" s="131"/>
      <c r="K61" s="132"/>
    </row>
    <row r="62" spans="1:11" ht="16.649999999999999" customHeight="1">
      <c r="A62" s="119"/>
      <c r="B62" s="120"/>
      <c r="C62" s="130" t="s">
        <v>162</v>
      </c>
      <c r="D62" s="924">
        <v>15937.435000000001</v>
      </c>
      <c r="E62" s="924">
        <v>15239.35</v>
      </c>
      <c r="F62" s="925">
        <v>-4.3801590406486461</v>
      </c>
      <c r="G62" s="992">
        <v>-698.08500000000095</v>
      </c>
      <c r="H62" s="119"/>
      <c r="I62" s="119"/>
      <c r="J62" s="131"/>
      <c r="K62" s="132"/>
    </row>
    <row r="63" spans="1:11" ht="16.649999999999999" customHeight="1">
      <c r="A63" s="119"/>
      <c r="B63" s="120"/>
      <c r="C63" s="130" t="s">
        <v>460</v>
      </c>
      <c r="D63" s="924">
        <v>7126.45</v>
      </c>
      <c r="E63" s="924">
        <v>12457.210000000001</v>
      </c>
      <c r="F63" s="925">
        <v>74.802461253499303</v>
      </c>
      <c r="G63" s="992">
        <v>5330.7600000000011</v>
      </c>
      <c r="H63" s="119"/>
      <c r="I63" s="119"/>
      <c r="J63" s="131"/>
      <c r="K63" s="132"/>
    </row>
    <row r="64" spans="1:11" ht="16.649999999999999" customHeight="1">
      <c r="A64" s="119"/>
      <c r="B64" s="120"/>
      <c r="C64" s="130" t="s">
        <v>410</v>
      </c>
      <c r="D64" s="924">
        <v>9313.0499999999993</v>
      </c>
      <c r="E64" s="924">
        <v>11358.779</v>
      </c>
      <c r="F64" s="925">
        <v>21.96626239524111</v>
      </c>
      <c r="G64" s="992">
        <v>2045.7290000000012</v>
      </c>
      <c r="H64" s="119"/>
      <c r="I64" s="119"/>
      <c r="J64" s="131"/>
      <c r="K64" s="132"/>
    </row>
    <row r="65" spans="1:11" ht="16.649999999999999" customHeight="1">
      <c r="A65" s="119"/>
      <c r="B65" s="120"/>
      <c r="C65" s="130" t="s">
        <v>161</v>
      </c>
      <c r="D65" s="924">
        <v>12563.608</v>
      </c>
      <c r="E65" s="924">
        <v>11198.560000000001</v>
      </c>
      <c r="F65" s="925">
        <v>-10.86509544073644</v>
      </c>
      <c r="G65" s="992">
        <v>-1365.0479999999989</v>
      </c>
      <c r="H65" s="119"/>
      <c r="I65" s="119"/>
      <c r="J65" s="131"/>
      <c r="K65" s="132"/>
    </row>
    <row r="66" spans="1:11" ht="16.649999999999999" customHeight="1">
      <c r="A66" s="119"/>
      <c r="B66" s="120"/>
      <c r="C66" s="130" t="s">
        <v>529</v>
      </c>
      <c r="D66" s="924">
        <v>0</v>
      </c>
      <c r="E66" s="924">
        <v>10738.83</v>
      </c>
      <c r="F66" s="925" t="s">
        <v>42</v>
      </c>
      <c r="G66" s="992">
        <v>10738.83</v>
      </c>
      <c r="H66" s="119"/>
      <c r="I66" s="119"/>
      <c r="J66" s="131"/>
      <c r="K66" s="132"/>
    </row>
    <row r="67" spans="1:11" ht="16.649999999999999" customHeight="1">
      <c r="A67" s="119"/>
      <c r="B67" s="120"/>
      <c r="C67" s="130" t="s">
        <v>164</v>
      </c>
      <c r="D67" s="924">
        <v>10697.762000000001</v>
      </c>
      <c r="E67" s="924">
        <v>10360.959999999999</v>
      </c>
      <c r="F67" s="925">
        <v>-3.1483407464103386</v>
      </c>
      <c r="G67" s="992">
        <v>-336.8020000000015</v>
      </c>
      <c r="H67" s="119"/>
      <c r="I67" s="119"/>
      <c r="J67" s="131"/>
      <c r="K67" s="132"/>
    </row>
    <row r="68" spans="1:11" ht="16.649999999999999" customHeight="1">
      <c r="A68" s="119"/>
      <c r="B68" s="120"/>
      <c r="C68" s="130" t="s">
        <v>315</v>
      </c>
      <c r="D68" s="924">
        <v>12928.12</v>
      </c>
      <c r="E68" s="924">
        <v>9808.01</v>
      </c>
      <c r="F68" s="925">
        <v>-24.134290213890342</v>
      </c>
      <c r="G68" s="992">
        <v>-3120.1100000000006</v>
      </c>
      <c r="H68" s="119"/>
      <c r="I68" s="119"/>
      <c r="J68" s="131"/>
      <c r="K68" s="132"/>
    </row>
    <row r="69" spans="1:11" ht="16.649999999999999" customHeight="1">
      <c r="A69" s="119"/>
      <c r="B69" s="120"/>
      <c r="C69" s="130" t="s">
        <v>467</v>
      </c>
      <c r="D69" s="924">
        <v>6148</v>
      </c>
      <c r="E69" s="924">
        <v>9104.130000000001</v>
      </c>
      <c r="F69" s="925">
        <v>48.082791151594037</v>
      </c>
      <c r="G69" s="992">
        <v>2956.130000000001</v>
      </c>
      <c r="H69" s="119"/>
      <c r="I69" s="119"/>
      <c r="J69" s="131"/>
      <c r="K69" s="132"/>
    </row>
    <row r="70" spans="1:11" ht="16.649999999999999" customHeight="1">
      <c r="A70" s="119"/>
      <c r="B70" s="120"/>
      <c r="C70" s="130" t="s">
        <v>402</v>
      </c>
      <c r="D70" s="924">
        <v>3654.4409999999998</v>
      </c>
      <c r="E70" s="924">
        <v>8159.85</v>
      </c>
      <c r="F70" s="925">
        <v>123.28585958837483</v>
      </c>
      <c r="G70" s="992">
        <v>4505.4090000000006</v>
      </c>
      <c r="H70" s="119"/>
      <c r="I70" s="119"/>
      <c r="J70" s="131"/>
      <c r="K70" s="132"/>
    </row>
    <row r="71" spans="1:11" ht="16.649999999999999" customHeight="1">
      <c r="A71" s="119"/>
      <c r="B71" s="120"/>
      <c r="C71" s="130" t="s">
        <v>374</v>
      </c>
      <c r="D71" s="924">
        <v>7420.9800000000005</v>
      </c>
      <c r="E71" s="924">
        <v>6499.7800000000007</v>
      </c>
      <c r="F71" s="925">
        <v>-12.413454826720994</v>
      </c>
      <c r="G71" s="992">
        <v>-921.19999999999982</v>
      </c>
      <c r="H71" s="119"/>
      <c r="I71" s="119"/>
      <c r="J71" s="131"/>
      <c r="K71" s="132"/>
    </row>
    <row r="72" spans="1:11" ht="16.649999999999999" customHeight="1">
      <c r="A72" s="119"/>
      <c r="B72" s="120"/>
      <c r="C72" s="130" t="s">
        <v>265</v>
      </c>
      <c r="D72" s="924">
        <v>3696.4700000000003</v>
      </c>
      <c r="E72" s="924">
        <v>5383.72</v>
      </c>
      <c r="F72" s="925">
        <v>45.644899052339127</v>
      </c>
      <c r="G72" s="992">
        <v>1687.25</v>
      </c>
      <c r="H72" s="119"/>
      <c r="I72" s="119"/>
      <c r="J72" s="131"/>
      <c r="K72" s="132"/>
    </row>
    <row r="73" spans="1:11" ht="16.649999999999999" customHeight="1">
      <c r="A73" s="119"/>
      <c r="B73" s="120"/>
      <c r="C73" s="130" t="s">
        <v>391</v>
      </c>
      <c r="D73" s="924">
        <v>3552.65</v>
      </c>
      <c r="E73" s="924">
        <v>4343.9800000000005</v>
      </c>
      <c r="F73" s="925">
        <v>22.274358577399987</v>
      </c>
      <c r="G73" s="992">
        <v>791.33000000000038</v>
      </c>
      <c r="H73" s="119"/>
      <c r="I73" s="119"/>
      <c r="J73" s="131"/>
      <c r="K73" s="132"/>
    </row>
    <row r="74" spans="1:11" ht="16.649999999999999" customHeight="1">
      <c r="A74" s="119"/>
      <c r="B74" s="120"/>
      <c r="C74" s="130" t="s">
        <v>408</v>
      </c>
      <c r="D74" s="924">
        <v>8290.094000000001</v>
      </c>
      <c r="E74" s="924">
        <v>4285.6099999999997</v>
      </c>
      <c r="F74" s="925">
        <v>-48.304446246327245</v>
      </c>
      <c r="G74" s="992">
        <v>-4004.4840000000013</v>
      </c>
      <c r="H74" s="119"/>
      <c r="I74" s="119"/>
      <c r="J74" s="131"/>
      <c r="K74" s="132"/>
    </row>
    <row r="75" spans="1:11" ht="16.649999999999999" customHeight="1">
      <c r="A75" s="119"/>
      <c r="B75" s="120"/>
      <c r="C75" s="130" t="s">
        <v>459</v>
      </c>
      <c r="D75" s="924">
        <v>2039.96</v>
      </c>
      <c r="E75" s="924">
        <v>1049.53</v>
      </c>
      <c r="F75" s="925">
        <v>-48.551442185140893</v>
      </c>
      <c r="G75" s="992">
        <v>-990.43000000000006</v>
      </c>
      <c r="H75" s="119"/>
      <c r="I75" s="119"/>
      <c r="J75" s="131"/>
      <c r="K75" s="132"/>
    </row>
    <row r="76" spans="1:11" ht="16.649999999999999" customHeight="1">
      <c r="A76" s="119"/>
      <c r="B76" s="120"/>
      <c r="C76" s="130" t="s">
        <v>411</v>
      </c>
      <c r="D76" s="924">
        <v>6947.1400000000012</v>
      </c>
      <c r="E76" s="924">
        <v>999.99</v>
      </c>
      <c r="F76" s="925">
        <v>-85.605731279346614</v>
      </c>
      <c r="G76" s="992">
        <v>-5947.1500000000015</v>
      </c>
      <c r="H76" s="119"/>
      <c r="I76" s="119"/>
      <c r="J76" s="131"/>
      <c r="K76" s="132"/>
    </row>
    <row r="77" spans="1:11" ht="16.649999999999999" customHeight="1">
      <c r="A77" s="119"/>
      <c r="B77" s="120"/>
      <c r="C77" s="130" t="s">
        <v>401</v>
      </c>
      <c r="D77" s="924">
        <v>2671.6239999999998</v>
      </c>
      <c r="E77" s="924">
        <v>598</v>
      </c>
      <c r="F77" s="925">
        <v>-77.61661072067028</v>
      </c>
      <c r="G77" s="992">
        <v>-2073.6239999999998</v>
      </c>
      <c r="H77" s="119"/>
      <c r="I77" s="119"/>
      <c r="J77" s="131"/>
      <c r="K77" s="132"/>
    </row>
    <row r="78" spans="1:11" ht="16.649999999999999" customHeight="1">
      <c r="A78" s="119"/>
      <c r="B78" s="120"/>
      <c r="C78" s="130" t="s">
        <v>475</v>
      </c>
      <c r="D78" s="924">
        <v>0</v>
      </c>
      <c r="E78" s="924">
        <v>595</v>
      </c>
      <c r="F78" s="925" t="s">
        <v>42</v>
      </c>
      <c r="G78" s="992">
        <v>595</v>
      </c>
      <c r="H78" s="119"/>
      <c r="I78" s="119"/>
      <c r="J78" s="131"/>
      <c r="K78" s="132"/>
    </row>
    <row r="79" spans="1:11" ht="16.649999999999999" customHeight="1">
      <c r="A79" s="119"/>
      <c r="B79" s="120"/>
      <c r="C79" s="130" t="s">
        <v>530</v>
      </c>
      <c r="D79" s="924">
        <v>0</v>
      </c>
      <c r="E79" s="924">
        <v>508.27000000000004</v>
      </c>
      <c r="F79" s="925" t="s">
        <v>42</v>
      </c>
      <c r="G79" s="992">
        <v>508.27000000000004</v>
      </c>
      <c r="H79" s="119"/>
      <c r="I79" s="119"/>
      <c r="J79" s="131"/>
      <c r="K79" s="132"/>
    </row>
    <row r="80" spans="1:11" ht="16.649999999999999" customHeight="1">
      <c r="A80" s="119"/>
      <c r="B80" s="120"/>
      <c r="C80" s="130" t="s">
        <v>403</v>
      </c>
      <c r="D80" s="924">
        <v>530</v>
      </c>
      <c r="E80" s="924">
        <v>203.04</v>
      </c>
      <c r="F80" s="925">
        <v>-61.690566037735849</v>
      </c>
      <c r="G80" s="992">
        <v>-326.96000000000004</v>
      </c>
      <c r="H80" s="119"/>
      <c r="I80" s="119"/>
      <c r="J80" s="131"/>
      <c r="K80" s="132"/>
    </row>
    <row r="81" spans="1:11" ht="16.649999999999999" customHeight="1">
      <c r="A81" s="119"/>
      <c r="B81" s="120"/>
      <c r="C81" s="130" t="s">
        <v>392</v>
      </c>
      <c r="D81" s="924">
        <v>7393.8680000000004</v>
      </c>
      <c r="E81" s="924">
        <v>0</v>
      </c>
      <c r="F81" s="925">
        <v>-100</v>
      </c>
      <c r="G81" s="992">
        <v>-7393.8680000000004</v>
      </c>
      <c r="H81" s="119"/>
      <c r="I81" s="119"/>
      <c r="J81" s="131"/>
      <c r="K81" s="132"/>
    </row>
    <row r="82" spans="1:11" ht="16.649999999999999" customHeight="1" thickBot="1">
      <c r="A82" s="119"/>
      <c r="B82" s="120"/>
      <c r="C82" s="130" t="s">
        <v>517</v>
      </c>
      <c r="D82" s="924">
        <v>299.14</v>
      </c>
      <c r="E82" s="924">
        <v>0</v>
      </c>
      <c r="F82" s="925">
        <v>-100</v>
      </c>
      <c r="G82" s="992">
        <v>-299.14</v>
      </c>
      <c r="H82" s="119"/>
      <c r="I82" s="119"/>
      <c r="J82" s="131"/>
      <c r="K82" s="132"/>
    </row>
    <row r="83" spans="1:11" s="134" customFormat="1" ht="34.65" customHeight="1" thickBot="1">
      <c r="A83" s="133"/>
      <c r="B83" s="993"/>
      <c r="C83" s="994" t="s">
        <v>17</v>
      </c>
      <c r="D83" s="995">
        <v>16739004.945483152</v>
      </c>
      <c r="E83" s="996">
        <v>18806618.305646438</v>
      </c>
      <c r="F83" s="997">
        <v>12.352068518393079</v>
      </c>
      <c r="G83" s="998">
        <v>2067613.3601632863</v>
      </c>
      <c r="H83" s="133"/>
      <c r="I83" s="133"/>
    </row>
    <row r="91" spans="1:11">
      <c r="D91" s="121">
        <v>883873.36781093187</v>
      </c>
      <c r="E91" s="121">
        <v>1362468.24</v>
      </c>
      <c r="F91" s="121">
        <v>0.54147447996356379</v>
      </c>
    </row>
  </sheetData>
  <sheetProtection sheet="1" objects="1" scenarios="1"/>
  <autoFilter ref="A8:H75"/>
  <sortState ref="C51:G82">
    <sortCondition descending="1" ref="E51:E82"/>
  </sortState>
  <phoneticPr fontId="0" type="noConversion"/>
  <conditionalFormatting sqref="G10 G61:G67 G16">
    <cfRule type="cellIs" dxfId="81" priority="259" stopIfTrue="1" operator="lessThan">
      <formula>0</formula>
    </cfRule>
  </conditionalFormatting>
  <conditionalFormatting sqref="F10 F61:F67 F16">
    <cfRule type="cellIs" dxfId="80" priority="260" stopIfTrue="1" operator="lessThan">
      <formula>0</formula>
    </cfRule>
  </conditionalFormatting>
  <conditionalFormatting sqref="F11">
    <cfRule type="cellIs" dxfId="79" priority="254" stopIfTrue="1" operator="lessThan">
      <formula>0</formula>
    </cfRule>
  </conditionalFormatting>
  <conditionalFormatting sqref="G11">
    <cfRule type="cellIs" dxfId="78" priority="251" stopIfTrue="1" operator="lessThan">
      <formula>0</formula>
    </cfRule>
  </conditionalFormatting>
  <conditionalFormatting sqref="G68:G77">
    <cfRule type="cellIs" dxfId="77" priority="173" stopIfTrue="1" operator="lessThan">
      <formula>0</formula>
    </cfRule>
  </conditionalFormatting>
  <conditionalFormatting sqref="F68:F77">
    <cfRule type="cellIs" dxfId="76" priority="174" stopIfTrue="1" operator="lessThan">
      <formula>0</formula>
    </cfRule>
  </conditionalFormatting>
  <conditionalFormatting sqref="F12:F15">
    <cfRule type="cellIs" dxfId="75" priority="136" stopIfTrue="1" operator="lessThan">
      <formula>0</formula>
    </cfRule>
  </conditionalFormatting>
  <conditionalFormatting sqref="G12:G15">
    <cfRule type="cellIs" dxfId="74" priority="135" stopIfTrue="1" operator="lessThan">
      <formula>0</formula>
    </cfRule>
  </conditionalFormatting>
  <conditionalFormatting sqref="G51:G60">
    <cfRule type="cellIs" dxfId="73" priority="81" stopIfTrue="1" operator="lessThan">
      <formula>0</formula>
    </cfRule>
  </conditionalFormatting>
  <conditionalFormatting sqref="F51:F60">
    <cfRule type="cellIs" dxfId="72" priority="82" stopIfTrue="1" operator="lessThan">
      <formula>0</formula>
    </cfRule>
  </conditionalFormatting>
  <conditionalFormatting sqref="G17">
    <cfRule type="cellIs" dxfId="71" priority="65" stopIfTrue="1" operator="lessThan">
      <formula>0</formula>
    </cfRule>
  </conditionalFormatting>
  <conditionalFormatting sqref="F17">
    <cfRule type="cellIs" dxfId="70" priority="66" stopIfTrue="1" operator="lessThan">
      <formula>0</formula>
    </cfRule>
  </conditionalFormatting>
  <conditionalFormatting sqref="G29">
    <cfRule type="cellIs" dxfId="69" priority="57" stopIfTrue="1" operator="lessThan">
      <formula>0</formula>
    </cfRule>
  </conditionalFormatting>
  <conditionalFormatting sqref="F29">
    <cfRule type="cellIs" dxfId="68" priority="58" stopIfTrue="1" operator="lessThan">
      <formula>0</formula>
    </cfRule>
  </conditionalFormatting>
  <conditionalFormatting sqref="G30">
    <cfRule type="cellIs" dxfId="67" priority="35" stopIfTrue="1" operator="lessThan">
      <formula>0</formula>
    </cfRule>
  </conditionalFormatting>
  <conditionalFormatting sqref="F30">
    <cfRule type="cellIs" dxfId="66" priority="36" stopIfTrue="1" operator="lessThan">
      <formula>0</formula>
    </cfRule>
  </conditionalFormatting>
  <conditionalFormatting sqref="G18:G21 G23:G25">
    <cfRule type="cellIs" dxfId="65" priority="27" stopIfTrue="1" operator="lessThan">
      <formula>0</formula>
    </cfRule>
  </conditionalFormatting>
  <conditionalFormatting sqref="F18:F21 F23:F25">
    <cfRule type="cellIs" dxfId="64" priority="28" stopIfTrue="1" operator="lessThan">
      <formula>0</formula>
    </cfRule>
  </conditionalFormatting>
  <conditionalFormatting sqref="G26:G27 G22">
    <cfRule type="cellIs" dxfId="63" priority="25" stopIfTrue="1" operator="lessThan">
      <formula>0</formula>
    </cfRule>
  </conditionalFormatting>
  <conditionalFormatting sqref="F26:F27 F22">
    <cfRule type="cellIs" dxfId="62" priority="26" stopIfTrue="1" operator="lessThan">
      <formula>0</formula>
    </cfRule>
  </conditionalFormatting>
  <conditionalFormatting sqref="G28">
    <cfRule type="cellIs" dxfId="61" priority="23" stopIfTrue="1" operator="lessThan">
      <formula>0</formula>
    </cfRule>
  </conditionalFormatting>
  <conditionalFormatting sqref="F28">
    <cfRule type="cellIs" dxfId="60" priority="24" stopIfTrue="1" operator="lessThan">
      <formula>0</formula>
    </cfRule>
  </conditionalFormatting>
  <conditionalFormatting sqref="G31:G34">
    <cfRule type="cellIs" dxfId="59" priority="21" stopIfTrue="1" operator="lessThan">
      <formula>0</formula>
    </cfRule>
  </conditionalFormatting>
  <conditionalFormatting sqref="F31:F34">
    <cfRule type="cellIs" dxfId="58" priority="22" stopIfTrue="1" operator="lessThan">
      <formula>0</formula>
    </cfRule>
  </conditionalFormatting>
  <conditionalFormatting sqref="G83">
    <cfRule type="cellIs" dxfId="57" priority="17" stopIfTrue="1" operator="lessThan">
      <formula>0</formula>
    </cfRule>
  </conditionalFormatting>
  <conditionalFormatting sqref="F83">
    <cfRule type="cellIs" dxfId="56" priority="18" stopIfTrue="1" operator="lessThan">
      <formula>0</formula>
    </cfRule>
  </conditionalFormatting>
  <conditionalFormatting sqref="G78:G82">
    <cfRule type="cellIs" dxfId="55" priority="15" stopIfTrue="1" operator="lessThan">
      <formula>0</formula>
    </cfRule>
  </conditionalFormatting>
  <conditionalFormatting sqref="F78:F82">
    <cfRule type="cellIs" dxfId="54" priority="16" stopIfTrue="1" operator="lessThan">
      <formula>0</formula>
    </cfRule>
  </conditionalFormatting>
  <conditionalFormatting sqref="G35 G37:G42 G44:G48">
    <cfRule type="cellIs" dxfId="53" priority="13" stopIfTrue="1" operator="lessThan">
      <formula>0</formula>
    </cfRule>
  </conditionalFormatting>
  <conditionalFormatting sqref="F35 F37:F42 F44:F48">
    <cfRule type="cellIs" dxfId="52" priority="14" stopIfTrue="1" operator="lessThan">
      <formula>0</formula>
    </cfRule>
  </conditionalFormatting>
  <conditionalFormatting sqref="G36">
    <cfRule type="cellIs" dxfId="51" priority="11" stopIfTrue="1" operator="lessThan">
      <formula>0</formula>
    </cfRule>
  </conditionalFormatting>
  <conditionalFormatting sqref="F36">
    <cfRule type="cellIs" dxfId="50" priority="12" stopIfTrue="1" operator="lessThan">
      <formula>0</formula>
    </cfRule>
  </conditionalFormatting>
  <conditionalFormatting sqref="G43">
    <cfRule type="cellIs" dxfId="49" priority="5" stopIfTrue="1" operator="lessThan">
      <formula>0</formula>
    </cfRule>
  </conditionalFormatting>
  <conditionalFormatting sqref="F43">
    <cfRule type="cellIs" dxfId="48" priority="6" stopIfTrue="1" operator="lessThan">
      <formula>0</formula>
    </cfRule>
  </conditionalFormatting>
  <conditionalFormatting sqref="G49">
    <cfRule type="cellIs" dxfId="47" priority="3" stopIfTrue="1" operator="lessThan">
      <formula>0</formula>
    </cfRule>
  </conditionalFormatting>
  <conditionalFormatting sqref="F49">
    <cfRule type="cellIs" dxfId="46" priority="4" stopIfTrue="1" operator="lessThan">
      <formula>0</formula>
    </cfRule>
  </conditionalFormatting>
  <conditionalFormatting sqref="G50">
    <cfRule type="cellIs" dxfId="45" priority="1" stopIfTrue="1" operator="lessThan">
      <formula>0</formula>
    </cfRule>
  </conditionalFormatting>
  <conditionalFormatting sqref="F50">
    <cfRule type="cellIs" dxfId="44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65" fitToHeight="2" orientation="landscape" r:id="rId1"/>
  <headerFooter alignWithMargins="0">
    <oddFooter>&amp;C&amp;"Arial,Negrita"&amp;12 20.&amp;P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3">
    <pageSetUpPr fitToPage="1"/>
  </sheetPr>
  <dimension ref="A1:X66"/>
  <sheetViews>
    <sheetView showGridLines="0" view="pageBreakPreview" zoomScale="70" zoomScaleNormal="55" zoomScaleSheetLayoutView="70" zoomScalePageLayoutView="70" workbookViewId="0"/>
  </sheetViews>
  <sheetFormatPr baseColWidth="10" defaultColWidth="12.5546875" defaultRowHeight="15"/>
  <cols>
    <col min="1" max="1" width="2.33203125" style="40" customWidth="1"/>
    <col min="2" max="2" width="1.5546875" style="40" customWidth="1"/>
    <col min="3" max="3" width="50.44140625" style="40" customWidth="1"/>
    <col min="4" max="4" width="34.33203125" style="40" customWidth="1"/>
    <col min="5" max="7" width="31.33203125" style="40" customWidth="1"/>
    <col min="8" max="8" width="1.109375" style="40" customWidth="1"/>
    <col min="9" max="9" width="3.5546875" style="40" customWidth="1"/>
    <col min="10" max="10" width="13" style="40" bestFit="1" customWidth="1"/>
    <col min="11" max="11" width="20.88671875" style="40" customWidth="1"/>
    <col min="12" max="13" width="12.5546875" style="40"/>
    <col min="14" max="14" width="19.5546875" style="40" bestFit="1" customWidth="1"/>
    <col min="15" max="16384" width="12.554687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628" customFormat="1" ht="22.5" customHeight="1">
      <c r="A2" s="621"/>
      <c r="B2" s="622"/>
      <c r="C2" s="623" t="s">
        <v>284</v>
      </c>
      <c r="D2" s="624"/>
      <c r="E2" s="625"/>
      <c r="F2" s="625"/>
      <c r="G2" s="625"/>
      <c r="H2" s="626"/>
      <c r="I2" s="626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</row>
    <row r="3" spans="1:24" s="628" customFormat="1" ht="22.5" customHeight="1">
      <c r="A3" s="621"/>
      <c r="B3" s="622"/>
      <c r="C3" s="623" t="s">
        <v>258</v>
      </c>
      <c r="D3" s="629"/>
      <c r="E3" s="625"/>
      <c r="F3" s="625"/>
      <c r="G3" s="625"/>
      <c r="H3" s="626"/>
      <c r="I3" s="626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</row>
    <row r="4" spans="1:24" s="628" customFormat="1" ht="22.5" customHeight="1">
      <c r="A4" s="626"/>
      <c r="B4" s="630"/>
      <c r="C4" s="626"/>
      <c r="D4" s="623"/>
      <c r="E4" s="625"/>
      <c r="F4" s="625"/>
      <c r="G4" s="625"/>
      <c r="H4" s="626"/>
      <c r="I4" s="626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21" customFormat="1" ht="24.75" customHeight="1">
      <c r="A7" s="886"/>
      <c r="B7" s="886"/>
      <c r="C7" s="887" t="s">
        <v>149</v>
      </c>
      <c r="D7" s="967" t="s">
        <v>582</v>
      </c>
      <c r="E7" s="968"/>
      <c r="F7" s="969"/>
      <c r="G7" s="972"/>
      <c r="H7" s="119"/>
      <c r="I7" s="119"/>
    </row>
    <row r="8" spans="1:24" s="121" customFormat="1" ht="30" customHeight="1" thickBot="1">
      <c r="A8" s="888"/>
      <c r="B8" s="888"/>
      <c r="C8" s="889" t="s">
        <v>150</v>
      </c>
      <c r="D8" s="970">
        <v>2016</v>
      </c>
      <c r="E8" s="970">
        <v>2017</v>
      </c>
      <c r="F8" s="971" t="s">
        <v>311</v>
      </c>
      <c r="G8" s="973" t="s">
        <v>312</v>
      </c>
      <c r="H8" s="119"/>
      <c r="I8" s="119"/>
    </row>
    <row r="9" spans="1:24" s="121" customFormat="1" ht="9.15" customHeight="1" thickTop="1">
      <c r="A9" s="119"/>
      <c r="B9" s="119"/>
      <c r="C9" s="723"/>
      <c r="D9" s="724"/>
      <c r="E9" s="724"/>
      <c r="F9" s="725"/>
      <c r="G9" s="974"/>
      <c r="H9" s="119"/>
      <c r="I9" s="119"/>
    </row>
    <row r="10" spans="1:24" s="121" customFormat="1" ht="36" customHeight="1">
      <c r="A10" s="119"/>
      <c r="B10" s="120"/>
      <c r="C10" s="266" t="s">
        <v>264</v>
      </c>
      <c r="D10" s="267">
        <v>639128.68200000003</v>
      </c>
      <c r="E10" s="267">
        <v>834453.69600000011</v>
      </c>
      <c r="F10" s="387">
        <v>30.561140424613285</v>
      </c>
      <c r="G10" s="975">
        <v>195325.01400000008</v>
      </c>
      <c r="H10" s="119"/>
      <c r="I10" s="119"/>
      <c r="N10" s="132"/>
    </row>
    <row r="11" spans="1:24" s="121" customFormat="1" ht="15.6">
      <c r="A11" s="119"/>
      <c r="B11" s="120"/>
      <c r="C11" s="268" t="s">
        <v>157</v>
      </c>
      <c r="D11" s="269">
        <v>451560.65000000008</v>
      </c>
      <c r="E11" s="269">
        <v>518991.04200000002</v>
      </c>
      <c r="F11" s="388">
        <v>14.932743143141437</v>
      </c>
      <c r="G11" s="976">
        <v>67430.391999999934</v>
      </c>
      <c r="H11" s="119"/>
      <c r="I11" s="119"/>
      <c r="J11" s="131"/>
      <c r="K11" s="132"/>
    </row>
    <row r="12" spans="1:24" s="121" customFormat="1" ht="15.6">
      <c r="A12" s="119"/>
      <c r="B12" s="120"/>
      <c r="C12" s="268" t="s">
        <v>282</v>
      </c>
      <c r="D12" s="269">
        <v>155586.41</v>
      </c>
      <c r="E12" s="269">
        <v>287242.21000000002</v>
      </c>
      <c r="F12" s="388">
        <v>84.619087232618838</v>
      </c>
      <c r="G12" s="976">
        <v>131655.80000000002</v>
      </c>
      <c r="H12" s="119"/>
      <c r="I12" s="119"/>
      <c r="J12" s="131"/>
      <c r="K12" s="132"/>
    </row>
    <row r="13" spans="1:24" s="121" customFormat="1" ht="15.6">
      <c r="A13" s="119"/>
      <c r="B13" s="120"/>
      <c r="C13" s="268" t="s">
        <v>156</v>
      </c>
      <c r="D13" s="269">
        <v>17788.941000000003</v>
      </c>
      <c r="E13" s="269">
        <v>19900.249</v>
      </c>
      <c r="F13" s="388">
        <v>11.868654800755118</v>
      </c>
      <c r="G13" s="976">
        <v>2111.3079999999973</v>
      </c>
      <c r="H13" s="119"/>
      <c r="I13" s="119"/>
      <c r="J13" s="131"/>
      <c r="K13" s="132"/>
    </row>
    <row r="14" spans="1:24" s="121" customFormat="1" ht="15.6">
      <c r="A14" s="119"/>
      <c r="B14" s="120"/>
      <c r="C14" s="268" t="s">
        <v>155</v>
      </c>
      <c r="D14" s="269">
        <v>2760.9409999999998</v>
      </c>
      <c r="E14" s="269">
        <v>6226.8850000000002</v>
      </c>
      <c r="F14" s="388">
        <v>125.53488104236928</v>
      </c>
      <c r="G14" s="976">
        <v>3465.9440000000004</v>
      </c>
      <c r="H14" s="119"/>
      <c r="I14" s="119"/>
      <c r="J14" s="131"/>
      <c r="K14" s="132"/>
    </row>
    <row r="15" spans="1:24" s="121" customFormat="1" ht="15.6">
      <c r="A15" s="119"/>
      <c r="B15" s="120"/>
      <c r="C15" s="268" t="s">
        <v>468</v>
      </c>
      <c r="D15" s="269">
        <v>5204.04</v>
      </c>
      <c r="E15" s="269">
        <v>1905.54</v>
      </c>
      <c r="F15" s="388">
        <v>-63.383448244056538</v>
      </c>
      <c r="G15" s="976">
        <v>-3298.5</v>
      </c>
      <c r="H15" s="119"/>
      <c r="I15" s="119"/>
      <c r="J15" s="131"/>
      <c r="K15" s="132"/>
    </row>
    <row r="16" spans="1:24" s="121" customFormat="1" ht="15.6">
      <c r="A16" s="119"/>
      <c r="B16" s="120"/>
      <c r="C16" s="268" t="s">
        <v>313</v>
      </c>
      <c r="D16" s="269">
        <v>0</v>
      </c>
      <c r="E16" s="269">
        <v>187.77</v>
      </c>
      <c r="F16" s="388" t="s">
        <v>42</v>
      </c>
      <c r="G16" s="976">
        <v>187.77</v>
      </c>
      <c r="H16" s="119"/>
      <c r="I16" s="119"/>
      <c r="J16" s="131"/>
      <c r="K16" s="132"/>
    </row>
    <row r="17" spans="1:14" s="121" customFormat="1" ht="15.6">
      <c r="A17" s="119"/>
      <c r="B17" s="120"/>
      <c r="C17" s="268" t="s">
        <v>493</v>
      </c>
      <c r="D17" s="269">
        <v>687.41</v>
      </c>
      <c r="E17" s="269">
        <v>0</v>
      </c>
      <c r="F17" s="388">
        <v>-100</v>
      </c>
      <c r="G17" s="976">
        <v>-687.41</v>
      </c>
      <c r="H17" s="119"/>
      <c r="I17" s="119"/>
      <c r="J17" s="131"/>
      <c r="K17" s="132"/>
    </row>
    <row r="18" spans="1:14" s="121" customFormat="1" ht="15.6">
      <c r="A18" s="119"/>
      <c r="B18" s="120"/>
      <c r="C18" s="268" t="s">
        <v>153</v>
      </c>
      <c r="D18" s="269">
        <v>5516.29</v>
      </c>
      <c r="E18" s="269">
        <v>0</v>
      </c>
      <c r="F18" s="388">
        <v>-100</v>
      </c>
      <c r="G18" s="976">
        <v>-5516.29</v>
      </c>
      <c r="H18" s="119"/>
      <c r="I18" s="119"/>
      <c r="J18" s="131"/>
      <c r="K18" s="132"/>
    </row>
    <row r="19" spans="1:14" s="121" customFormat="1" ht="15.6">
      <c r="A19" s="119"/>
      <c r="B19" s="120"/>
      <c r="C19" s="268" t="s">
        <v>548</v>
      </c>
      <c r="D19" s="269">
        <v>24</v>
      </c>
      <c r="E19" s="269">
        <v>0</v>
      </c>
      <c r="F19" s="388">
        <v>-100</v>
      </c>
      <c r="G19" s="976">
        <v>-24</v>
      </c>
      <c r="H19" s="119"/>
      <c r="I19" s="119"/>
      <c r="J19" s="131"/>
      <c r="K19" s="132"/>
    </row>
    <row r="20" spans="1:14" s="121" customFormat="1" ht="36" customHeight="1">
      <c r="A20" s="119"/>
      <c r="B20" s="120"/>
      <c r="C20" s="266" t="s">
        <v>272</v>
      </c>
      <c r="D20" s="267">
        <v>384896</v>
      </c>
      <c r="E20" s="267">
        <v>521042</v>
      </c>
      <c r="F20" s="387">
        <v>35.37215247755239</v>
      </c>
      <c r="G20" s="975">
        <v>136146</v>
      </c>
      <c r="H20" s="119"/>
      <c r="I20" s="119"/>
      <c r="N20" s="132"/>
    </row>
    <row r="21" spans="1:14" s="121" customFormat="1" ht="36" customHeight="1">
      <c r="A21" s="119"/>
      <c r="B21" s="120"/>
      <c r="C21" s="266" t="s">
        <v>273</v>
      </c>
      <c r="D21" s="267">
        <v>555605.89416000003</v>
      </c>
      <c r="E21" s="267">
        <v>839929.77802274132</v>
      </c>
      <c r="F21" s="387">
        <v>51.173662275955522</v>
      </c>
      <c r="G21" s="975">
        <v>284323.88386274129</v>
      </c>
      <c r="H21" s="119"/>
      <c r="I21" s="119"/>
      <c r="N21" s="132"/>
    </row>
    <row r="22" spans="1:14" s="121" customFormat="1" ht="36" customHeight="1">
      <c r="A22" s="119"/>
      <c r="B22" s="120"/>
      <c r="C22" s="266" t="s">
        <v>171</v>
      </c>
      <c r="D22" s="267">
        <v>3443077.1655741194</v>
      </c>
      <c r="E22" s="267">
        <v>4332461.4279508414</v>
      </c>
      <c r="F22" s="387">
        <v>25.831087123730523</v>
      </c>
      <c r="G22" s="975">
        <v>889384.26237672195</v>
      </c>
      <c r="H22" s="119"/>
      <c r="I22" s="119"/>
      <c r="N22" s="132"/>
    </row>
    <row r="23" spans="1:14" s="121" customFormat="1" ht="15.6" hidden="1">
      <c r="A23" s="119"/>
      <c r="B23" s="120"/>
      <c r="C23" s="268" t="s">
        <v>379</v>
      </c>
      <c r="D23" s="269">
        <v>2467676.7855741191</v>
      </c>
      <c r="E23" s="269">
        <v>3178652.4879508419</v>
      </c>
      <c r="F23" s="388">
        <v>28.811540738764553</v>
      </c>
      <c r="G23" s="976">
        <v>710975.70237672282</v>
      </c>
      <c r="H23" s="119"/>
      <c r="I23" s="119"/>
      <c r="J23" s="131"/>
      <c r="K23" s="132"/>
    </row>
    <row r="24" spans="1:14" s="121" customFormat="1" ht="15.6" hidden="1">
      <c r="A24" s="119"/>
      <c r="B24" s="120"/>
      <c r="C24" s="268" t="s">
        <v>372</v>
      </c>
      <c r="D24" s="269">
        <v>517340.60000000003</v>
      </c>
      <c r="E24" s="269">
        <v>673876.4</v>
      </c>
      <c r="F24" s="388">
        <v>30.257783750202471</v>
      </c>
      <c r="G24" s="976">
        <v>156535.79999999999</v>
      </c>
      <c r="H24" s="119"/>
      <c r="I24" s="119"/>
      <c r="J24" s="131"/>
      <c r="K24" s="132"/>
    </row>
    <row r="25" spans="1:14" s="121" customFormat="1" ht="36" hidden="1" customHeight="1">
      <c r="A25" s="119"/>
      <c r="B25" s="120"/>
      <c r="C25" s="266" t="s">
        <v>373</v>
      </c>
      <c r="D25" s="267">
        <v>458059.77999999997</v>
      </c>
      <c r="E25" s="267">
        <v>479932.54000000004</v>
      </c>
      <c r="F25" s="387">
        <v>4.7750885266547582</v>
      </c>
      <c r="G25" s="975">
        <v>21872.760000000068</v>
      </c>
      <c r="H25" s="119"/>
      <c r="I25" s="119"/>
      <c r="N25" s="132"/>
    </row>
    <row r="26" spans="1:14" s="121" customFormat="1" ht="36" customHeight="1">
      <c r="A26" s="119"/>
      <c r="B26" s="120"/>
      <c r="C26" s="266" t="s">
        <v>69</v>
      </c>
      <c r="D26" s="267">
        <v>10941.060000000001</v>
      </c>
      <c r="E26" s="267">
        <v>17138.829999999998</v>
      </c>
      <c r="F26" s="387">
        <v>56.646887961495466</v>
      </c>
      <c r="G26" s="975">
        <v>6197.7699999999968</v>
      </c>
      <c r="H26" s="119"/>
      <c r="I26" s="119"/>
      <c r="N26" s="132"/>
    </row>
    <row r="27" spans="1:14" s="121" customFormat="1" ht="15.6">
      <c r="A27" s="119"/>
      <c r="B27" s="120"/>
      <c r="C27" s="268" t="s">
        <v>153</v>
      </c>
      <c r="D27" s="269">
        <v>10941.060000000001</v>
      </c>
      <c r="E27" s="269">
        <v>17138.829999999998</v>
      </c>
      <c r="F27" s="388">
        <v>56.646887961495466</v>
      </c>
      <c r="G27" s="976">
        <v>6197.7699999999968</v>
      </c>
      <c r="H27" s="119"/>
      <c r="I27" s="119"/>
      <c r="J27" s="131"/>
      <c r="K27" s="132"/>
    </row>
    <row r="28" spans="1:14" s="121" customFormat="1" ht="36" customHeight="1">
      <c r="A28" s="119"/>
      <c r="B28" s="120"/>
      <c r="C28" s="266" t="s">
        <v>165</v>
      </c>
      <c r="D28" s="267">
        <v>254332.02999999997</v>
      </c>
      <c r="E28" s="267">
        <v>375828.73000000004</v>
      </c>
      <c r="F28" s="387">
        <v>47.770900110379365</v>
      </c>
      <c r="G28" s="975">
        <v>121496.70000000007</v>
      </c>
      <c r="H28" s="119"/>
      <c r="I28" s="119"/>
      <c r="N28" s="132"/>
    </row>
    <row r="29" spans="1:14" s="121" customFormat="1" ht="15.6">
      <c r="A29" s="119"/>
      <c r="B29" s="120"/>
      <c r="C29" s="268" t="s">
        <v>260</v>
      </c>
      <c r="D29" s="269">
        <v>254332.02999999997</v>
      </c>
      <c r="E29" s="269">
        <v>375828.73000000004</v>
      </c>
      <c r="F29" s="388">
        <v>47.770900110379365</v>
      </c>
      <c r="G29" s="976">
        <v>121496.70000000007</v>
      </c>
      <c r="H29" s="119"/>
      <c r="I29" s="119"/>
      <c r="J29" s="131"/>
      <c r="K29" s="132"/>
    </row>
    <row r="30" spans="1:14" s="121" customFormat="1" ht="36" hidden="1" customHeight="1">
      <c r="A30" s="119"/>
      <c r="B30" s="120"/>
      <c r="C30" s="266"/>
      <c r="D30" s="267"/>
      <c r="E30" s="267"/>
      <c r="F30" s="387"/>
      <c r="G30" s="975"/>
      <c r="H30" s="119"/>
      <c r="I30" s="119"/>
      <c r="N30" s="132"/>
    </row>
    <row r="31" spans="1:14" s="121" customFormat="1" ht="15.6" hidden="1">
      <c r="A31" s="119"/>
      <c r="B31" s="120"/>
      <c r="C31" s="268"/>
      <c r="D31" s="269"/>
      <c r="E31" s="269"/>
      <c r="F31" s="388"/>
      <c r="G31" s="976"/>
      <c r="H31" s="119"/>
      <c r="I31" s="119"/>
      <c r="J31" s="131"/>
      <c r="K31" s="132"/>
    </row>
    <row r="32" spans="1:14" s="121" customFormat="1" ht="15.6" hidden="1">
      <c r="A32" s="119"/>
      <c r="B32" s="120"/>
      <c r="C32" s="268"/>
      <c r="D32" s="269"/>
      <c r="E32" s="269"/>
      <c r="F32" s="388"/>
      <c r="G32" s="976"/>
      <c r="H32" s="119"/>
      <c r="I32" s="119"/>
      <c r="J32" s="131"/>
      <c r="K32" s="132"/>
    </row>
    <row r="33" spans="1:14" s="121" customFormat="1" ht="36" hidden="1" customHeight="1">
      <c r="A33" s="119"/>
      <c r="B33" s="120"/>
      <c r="C33" s="266"/>
      <c r="D33" s="267"/>
      <c r="E33" s="267"/>
      <c r="F33" s="387"/>
      <c r="G33" s="975"/>
      <c r="H33" s="119"/>
      <c r="I33" s="119"/>
      <c r="N33" s="132"/>
    </row>
    <row r="34" spans="1:14" s="121" customFormat="1" ht="15.6" hidden="1">
      <c r="A34" s="119"/>
      <c r="B34" s="120"/>
      <c r="C34" s="268"/>
      <c r="D34" s="269"/>
      <c r="E34" s="269"/>
      <c r="F34" s="388"/>
      <c r="G34" s="976"/>
      <c r="H34" s="119"/>
      <c r="I34" s="119"/>
      <c r="J34" s="131"/>
      <c r="K34" s="132"/>
    </row>
    <row r="35" spans="1:14" s="121" customFormat="1" ht="36" hidden="1" customHeight="1">
      <c r="A35" s="119"/>
      <c r="B35" s="120"/>
      <c r="C35" s="266"/>
      <c r="D35" s="267"/>
      <c r="E35" s="267"/>
      <c r="F35" s="387"/>
      <c r="G35" s="975"/>
      <c r="H35" s="119"/>
      <c r="I35" s="119"/>
      <c r="N35" s="132"/>
    </row>
    <row r="36" spans="1:14" s="121" customFormat="1" ht="15.6" hidden="1">
      <c r="A36" s="119"/>
      <c r="B36" s="120"/>
      <c r="C36" s="268"/>
      <c r="D36" s="269"/>
      <c r="E36" s="269"/>
      <c r="F36" s="388"/>
      <c r="G36" s="976"/>
      <c r="H36" s="119"/>
      <c r="I36" s="119"/>
      <c r="J36" s="131"/>
      <c r="K36" s="132"/>
    </row>
    <row r="37" spans="1:14" s="121" customFormat="1" ht="15.9" hidden="1" customHeight="1">
      <c r="A37" s="119"/>
      <c r="B37" s="120"/>
      <c r="C37" s="268"/>
      <c r="D37" s="269"/>
      <c r="E37" s="269"/>
      <c r="F37" s="388"/>
      <c r="G37" s="976"/>
      <c r="H37" s="119"/>
      <c r="I37" s="119"/>
      <c r="J37" s="131"/>
      <c r="K37" s="132"/>
    </row>
    <row r="38" spans="1:14" s="121" customFormat="1" ht="15.6" hidden="1">
      <c r="A38" s="119"/>
      <c r="B38" s="120"/>
      <c r="C38" s="268"/>
      <c r="D38" s="269"/>
      <c r="E38" s="269"/>
      <c r="F38" s="388"/>
      <c r="G38" s="976"/>
      <c r="H38" s="119"/>
      <c r="I38" s="119"/>
      <c r="J38" s="131"/>
      <c r="K38" s="132"/>
    </row>
    <row r="39" spans="1:14" s="121" customFormat="1" ht="22.5" customHeight="1" thickBot="1">
      <c r="A39" s="119"/>
      <c r="B39" s="120"/>
      <c r="C39" s="268"/>
      <c r="D39" s="269"/>
      <c r="E39" s="269"/>
      <c r="F39" s="388"/>
      <c r="G39" s="976"/>
      <c r="H39" s="119"/>
      <c r="I39" s="119"/>
      <c r="N39" s="132"/>
    </row>
    <row r="40" spans="1:14" s="121" customFormat="1" ht="31.5" customHeight="1" thickBot="1">
      <c r="A40" s="119"/>
      <c r="B40" s="120"/>
      <c r="C40" s="1031" t="s">
        <v>17</v>
      </c>
      <c r="D40" s="1032">
        <v>4903084.8317341199</v>
      </c>
      <c r="E40" s="1033">
        <v>6399812.4619735843</v>
      </c>
      <c r="F40" s="1034">
        <v>30.52624381597948</v>
      </c>
      <c r="G40" s="977">
        <v>1496727.6302394643</v>
      </c>
      <c r="H40" s="119"/>
      <c r="I40" s="119"/>
    </row>
    <row r="41" spans="1:14" s="121" customFormat="1" ht="9.75" customHeight="1" thickBot="1">
      <c r="A41" s="119"/>
      <c r="B41" s="120"/>
      <c r="C41" s="270"/>
      <c r="D41" s="271"/>
      <c r="E41" s="271"/>
      <c r="F41" s="389"/>
      <c r="G41" s="978"/>
      <c r="H41" s="119"/>
      <c r="I41" s="119"/>
      <c r="N41" s="132"/>
    </row>
    <row r="42" spans="1:14" s="121" customFormat="1" ht="34.65" customHeight="1" thickBot="1">
      <c r="A42" s="119"/>
      <c r="B42" s="697"/>
      <c r="C42" s="698" t="s">
        <v>521</v>
      </c>
      <c r="D42" s="272">
        <v>21642089.777217273</v>
      </c>
      <c r="E42" s="273">
        <v>25206430.767620023</v>
      </c>
      <c r="F42" s="390">
        <v>16.469486205324536</v>
      </c>
      <c r="G42" s="979">
        <v>3564340.9904027507</v>
      </c>
      <c r="H42" s="119"/>
      <c r="I42" s="119"/>
    </row>
    <row r="43" spans="1:14" s="121" customFormat="1" ht="30.75" customHeight="1">
      <c r="A43" s="119"/>
      <c r="B43" s="120"/>
      <c r="C43" s="274" t="s">
        <v>19</v>
      </c>
      <c r="D43" s="267"/>
      <c r="E43" s="267"/>
      <c r="F43" s="387"/>
      <c r="G43" s="975"/>
      <c r="H43" s="119"/>
      <c r="I43" s="119"/>
      <c r="N43" s="132"/>
    </row>
    <row r="44" spans="1:14" s="121" customFormat="1" ht="27" customHeight="1">
      <c r="A44" s="119"/>
      <c r="B44" s="120"/>
      <c r="C44" s="266" t="s">
        <v>67</v>
      </c>
      <c r="D44" s="267">
        <v>0</v>
      </c>
      <c r="E44" s="267">
        <v>744</v>
      </c>
      <c r="F44" s="387" t="s">
        <v>42</v>
      </c>
      <c r="G44" s="975">
        <v>744</v>
      </c>
      <c r="H44" s="119"/>
      <c r="I44" s="119"/>
      <c r="N44" s="132"/>
    </row>
    <row r="45" spans="1:14" s="121" customFormat="1" ht="18.600000000000001" customHeight="1">
      <c r="A45" s="119"/>
      <c r="B45" s="120"/>
      <c r="C45" s="268" t="s">
        <v>547</v>
      </c>
      <c r="D45" s="269">
        <v>0</v>
      </c>
      <c r="E45" s="269">
        <v>744</v>
      </c>
      <c r="F45" s="388" t="s">
        <v>42</v>
      </c>
      <c r="G45" s="976">
        <v>744</v>
      </c>
      <c r="H45" s="119"/>
      <c r="I45" s="119"/>
      <c r="N45" s="132"/>
    </row>
    <row r="46" spans="1:14" s="121" customFormat="1" ht="27" hidden="1" customHeight="1">
      <c r="A46" s="119"/>
      <c r="B46" s="120"/>
      <c r="C46" s="268"/>
      <c r="D46" s="269"/>
      <c r="E46" s="269"/>
      <c r="F46" s="388"/>
      <c r="G46" s="976"/>
      <c r="H46" s="119"/>
      <c r="I46" s="119"/>
      <c r="N46" s="132"/>
    </row>
    <row r="47" spans="1:14" s="121" customFormat="1" ht="21" customHeight="1">
      <c r="A47" s="119"/>
      <c r="B47" s="120"/>
      <c r="C47" s="266" t="s">
        <v>509</v>
      </c>
      <c r="D47" s="267">
        <v>755488.72977369116</v>
      </c>
      <c r="E47" s="267">
        <v>245337.15100002999</v>
      </c>
      <c r="F47" s="387">
        <v>-67.526034296564362</v>
      </c>
      <c r="G47" s="975">
        <v>-510151.57877366117</v>
      </c>
      <c r="H47" s="119"/>
      <c r="I47" s="119"/>
      <c r="N47" s="132"/>
    </row>
    <row r="48" spans="1:14" s="121" customFormat="1" ht="15.6">
      <c r="A48" s="119"/>
      <c r="B48" s="120"/>
      <c r="C48" s="268" t="s">
        <v>518</v>
      </c>
      <c r="D48" s="269">
        <v>97503.673682934372</v>
      </c>
      <c r="E48" s="269">
        <v>44502.459000009992</v>
      </c>
      <c r="F48" s="388">
        <v>-54.358172036958784</v>
      </c>
      <c r="G48" s="976">
        <v>-53001.214682924379</v>
      </c>
      <c r="H48" s="119"/>
      <c r="I48" s="119"/>
      <c r="N48" s="132"/>
    </row>
    <row r="49" spans="1:14" s="121" customFormat="1" ht="15.6">
      <c r="A49" s="119"/>
      <c r="B49" s="120"/>
      <c r="C49" s="268" t="s">
        <v>519</v>
      </c>
      <c r="D49" s="269">
        <v>294296.51291974488</v>
      </c>
      <c r="E49" s="269">
        <v>94730.363000009995</v>
      </c>
      <c r="F49" s="388">
        <v>-67.811251971632046</v>
      </c>
      <c r="G49" s="976">
        <v>-199566.14991973489</v>
      </c>
      <c r="H49" s="119"/>
      <c r="I49" s="119"/>
      <c r="N49" s="132"/>
    </row>
    <row r="50" spans="1:14" s="121" customFormat="1" ht="16.2" thickBot="1">
      <c r="A50" s="119"/>
      <c r="B50" s="120"/>
      <c r="C50" s="268" t="s">
        <v>520</v>
      </c>
      <c r="D50" s="269">
        <v>363688.54317101202</v>
      </c>
      <c r="E50" s="269">
        <v>106104.32900001</v>
      </c>
      <c r="F50" s="388">
        <v>-70.825495883130401</v>
      </c>
      <c r="G50" s="976">
        <v>-257584.21417100204</v>
      </c>
      <c r="H50" s="119"/>
      <c r="I50" s="119"/>
      <c r="N50" s="132"/>
    </row>
    <row r="51" spans="1:14" s="120" customFormat="1" ht="12.75" hidden="1" customHeight="1">
      <c r="A51" s="119"/>
      <c r="C51" s="268"/>
      <c r="D51" s="269"/>
      <c r="E51" s="269"/>
      <c r="F51" s="388"/>
      <c r="G51" s="976"/>
      <c r="H51" s="119"/>
      <c r="I51" s="119"/>
      <c r="N51" s="1260"/>
    </row>
    <row r="52" spans="1:14" s="120" customFormat="1" ht="12.75" hidden="1" customHeight="1" thickBot="1">
      <c r="A52" s="119"/>
      <c r="C52" s="268"/>
      <c r="D52" s="269"/>
      <c r="E52" s="269"/>
      <c r="F52" s="388"/>
      <c r="G52" s="976"/>
      <c r="H52" s="119"/>
      <c r="I52" s="119"/>
      <c r="N52" s="1260"/>
    </row>
    <row r="53" spans="1:14" s="121" customFormat="1" ht="34.65" customHeight="1" thickBot="1">
      <c r="A53" s="119"/>
      <c r="B53" s="697"/>
      <c r="C53" s="1364" t="s">
        <v>522</v>
      </c>
      <c r="D53" s="1365">
        <v>755488.72977369116</v>
      </c>
      <c r="E53" s="1365">
        <v>246081.15100002999</v>
      </c>
      <c r="F53" s="1366">
        <v>-67.427554998240097</v>
      </c>
      <c r="G53" s="1367">
        <v>-509407.57877366117</v>
      </c>
      <c r="H53" s="119"/>
      <c r="I53" s="119"/>
    </row>
    <row r="54" spans="1:14" s="121" customFormat="1" ht="5.25" customHeight="1">
      <c r="A54" s="119"/>
      <c r="B54" s="120"/>
      <c r="C54" s="268"/>
      <c r="D54" s="269"/>
      <c r="E54" s="269"/>
      <c r="F54" s="388"/>
      <c r="G54" s="976"/>
      <c r="H54" s="119"/>
      <c r="I54" s="119"/>
      <c r="N54" s="132"/>
    </row>
    <row r="55" spans="1:14" s="121" customFormat="1" ht="8.25" customHeight="1">
      <c r="A55" s="119"/>
      <c r="B55" s="120"/>
      <c r="C55" s="268"/>
      <c r="D55" s="269"/>
      <c r="E55" s="269"/>
      <c r="F55" s="388"/>
      <c r="G55" s="976"/>
      <c r="H55" s="119"/>
      <c r="I55" s="119"/>
      <c r="N55" s="132"/>
    </row>
    <row r="56" spans="1:14" s="121" customFormat="1" ht="2.25" customHeight="1">
      <c r="A56" s="119"/>
      <c r="B56" s="120"/>
      <c r="C56" s="266"/>
      <c r="D56" s="267"/>
      <c r="E56" s="267"/>
      <c r="F56" s="387"/>
      <c r="G56" s="975"/>
      <c r="H56" s="119"/>
      <c r="I56" s="119"/>
      <c r="N56" s="132"/>
    </row>
    <row r="57" spans="1:14" s="121" customFormat="1" ht="3" customHeight="1" thickBot="1">
      <c r="A57" s="119"/>
      <c r="B57" s="120"/>
      <c r="C57" s="268"/>
      <c r="D57" s="269"/>
      <c r="E57" s="269"/>
      <c r="F57" s="388"/>
      <c r="G57" s="976"/>
      <c r="H57" s="119"/>
      <c r="I57" s="119"/>
      <c r="N57" s="132"/>
    </row>
    <row r="58" spans="1:14" s="121" customFormat="1" ht="34.65" customHeight="1" thickBot="1">
      <c r="A58" s="980"/>
      <c r="B58" s="981"/>
      <c r="C58" s="1261" t="s">
        <v>453</v>
      </c>
      <c r="D58" s="982">
        <v>22397578.506990965</v>
      </c>
      <c r="E58" s="1262">
        <v>25452511.918620054</v>
      </c>
      <c r="F58" s="1263">
        <v>13.639570057430772</v>
      </c>
      <c r="G58" s="1264">
        <v>3054933.4116290882</v>
      </c>
      <c r="H58" s="119"/>
      <c r="I58" s="119"/>
    </row>
    <row r="59" spans="1:14" ht="15.9" customHeight="1">
      <c r="A59" s="45"/>
      <c r="B59" s="46"/>
      <c r="C59" s="48"/>
      <c r="D59" s="95"/>
      <c r="E59" s="95"/>
      <c r="F59" s="96"/>
      <c r="G59" s="97"/>
      <c r="H59" s="38"/>
      <c r="I59" s="38"/>
      <c r="J59" s="39"/>
      <c r="K59" s="98"/>
      <c r="L59" s="39"/>
    </row>
    <row r="60" spans="1:14" ht="15.9" customHeight="1">
      <c r="A60" s="45"/>
      <c r="B60" s="46"/>
      <c r="C60" s="48"/>
      <c r="D60" s="95"/>
      <c r="E60" s="95"/>
      <c r="F60" s="96"/>
      <c r="G60" s="97"/>
      <c r="H60" s="38"/>
      <c r="I60" s="38"/>
      <c r="J60" s="39"/>
      <c r="K60" s="98"/>
      <c r="L60" s="39"/>
    </row>
    <row r="61" spans="1:14" ht="23.25" customHeight="1">
      <c r="A61" s="45"/>
      <c r="B61" s="46"/>
      <c r="C61" s="47"/>
      <c r="D61" s="99"/>
      <c r="E61" s="99"/>
      <c r="F61" s="100"/>
      <c r="G61" s="101"/>
      <c r="H61" s="38"/>
      <c r="I61" s="38"/>
      <c r="J61" s="39"/>
      <c r="K61" s="39"/>
      <c r="L61" s="39"/>
    </row>
    <row r="62" spans="1:14" ht="9.15" customHeight="1">
      <c r="A62" s="45"/>
      <c r="B62" s="46"/>
      <c r="C62" s="48"/>
      <c r="D62" s="95"/>
      <c r="E62" s="95"/>
      <c r="F62" s="96"/>
      <c r="G62" s="97"/>
      <c r="H62" s="38"/>
      <c r="I62" s="38"/>
      <c r="J62" s="39"/>
      <c r="K62" s="98"/>
      <c r="L62" s="39"/>
    </row>
    <row r="63" spans="1:14" ht="4.5" customHeight="1">
      <c r="A63" s="45"/>
      <c r="B63" s="46"/>
      <c r="C63" s="48"/>
      <c r="D63" s="95"/>
      <c r="E63" s="95"/>
      <c r="F63" s="96"/>
      <c r="G63" s="97"/>
      <c r="H63" s="38"/>
      <c r="I63" s="38"/>
      <c r="J63" s="39"/>
      <c r="K63" s="98"/>
      <c r="L63" s="39"/>
    </row>
    <row r="64" spans="1:14" ht="34.65" customHeight="1">
      <c r="A64" s="45"/>
      <c r="B64" s="46"/>
      <c r="C64" s="102"/>
      <c r="D64" s="103"/>
      <c r="E64" s="104"/>
      <c r="F64" s="105"/>
      <c r="G64" s="106"/>
      <c r="H64" s="38"/>
      <c r="I64" s="38"/>
      <c r="J64" s="39"/>
      <c r="K64" s="39"/>
      <c r="L64" s="39"/>
    </row>
    <row r="65" spans="1:1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</sheetData>
  <sheetProtection sheet="1" objects="1" scenarios="1"/>
  <autoFilter ref="C8:H58"/>
  <sortState ref="C11:G19">
    <sortCondition descending="1" ref="E11:E19"/>
  </sortState>
  <phoneticPr fontId="0" type="noConversion"/>
  <conditionalFormatting sqref="G59:G63">
    <cfRule type="cellIs" dxfId="43" priority="233" stopIfTrue="1" operator="lessThan">
      <formula>0</formula>
    </cfRule>
  </conditionalFormatting>
  <conditionalFormatting sqref="F59:F64">
    <cfRule type="cellIs" dxfId="42" priority="234" stopIfTrue="1" operator="lessThan">
      <formula>0</formula>
    </cfRule>
  </conditionalFormatting>
  <conditionalFormatting sqref="F41:G43 F46:G52 F54:G58">
    <cfRule type="cellIs" dxfId="41" priority="110" operator="lessThan">
      <formula>0</formula>
    </cfRule>
  </conditionalFormatting>
  <conditionalFormatting sqref="F10:G11 F38:G40">
    <cfRule type="cellIs" dxfId="40" priority="60" operator="lessThan">
      <formula>0</formula>
    </cfRule>
  </conditionalFormatting>
  <conditionalFormatting sqref="F37:G37">
    <cfRule type="cellIs" dxfId="39" priority="56" operator="lessThan">
      <formula>0</formula>
    </cfRule>
  </conditionalFormatting>
  <conditionalFormatting sqref="F31:G31 F34:G34">
    <cfRule type="cellIs" dxfId="38" priority="48" operator="lessThan">
      <formula>0</formula>
    </cfRule>
  </conditionalFormatting>
  <conditionalFormatting sqref="F29:G29">
    <cfRule type="cellIs" dxfId="37" priority="31" operator="lessThan">
      <formula>0</formula>
    </cfRule>
  </conditionalFormatting>
  <conditionalFormatting sqref="F30:G30">
    <cfRule type="cellIs" dxfId="36" priority="30" operator="lessThan">
      <formula>0</formula>
    </cfRule>
  </conditionalFormatting>
  <conditionalFormatting sqref="F32:G32">
    <cfRule type="cellIs" dxfId="35" priority="27" operator="lessThan">
      <formula>0</formula>
    </cfRule>
  </conditionalFormatting>
  <conditionalFormatting sqref="F33:G33">
    <cfRule type="cellIs" dxfId="34" priority="26" operator="lessThan">
      <formula>0</formula>
    </cfRule>
  </conditionalFormatting>
  <conditionalFormatting sqref="F35:G35">
    <cfRule type="cellIs" dxfId="33" priority="25" operator="lessThan">
      <formula>0</formula>
    </cfRule>
  </conditionalFormatting>
  <conditionalFormatting sqref="F36:G36">
    <cfRule type="cellIs" dxfId="32" priority="24" operator="lessThan">
      <formula>0</formula>
    </cfRule>
  </conditionalFormatting>
  <conditionalFormatting sqref="F12:G15">
    <cfRule type="cellIs" dxfId="31" priority="20" operator="lessThan">
      <formula>0</formula>
    </cfRule>
  </conditionalFormatting>
  <conditionalFormatting sqref="F16:G17">
    <cfRule type="cellIs" dxfId="30" priority="19" operator="lessThan">
      <formula>0</formula>
    </cfRule>
  </conditionalFormatting>
  <conditionalFormatting sqref="F20:G20">
    <cfRule type="cellIs" dxfId="29" priority="18" operator="lessThan">
      <formula>0</formula>
    </cfRule>
  </conditionalFormatting>
  <conditionalFormatting sqref="F18:G18">
    <cfRule type="cellIs" dxfId="28" priority="15" operator="lessThan">
      <formula>0</formula>
    </cfRule>
  </conditionalFormatting>
  <conditionalFormatting sqref="F24:G24">
    <cfRule type="cellIs" dxfId="27" priority="14" operator="lessThan">
      <formula>0</formula>
    </cfRule>
  </conditionalFormatting>
  <conditionalFormatting sqref="F21:G21">
    <cfRule type="cellIs" dxfId="26" priority="12" operator="lessThan">
      <formula>0</formula>
    </cfRule>
  </conditionalFormatting>
  <conditionalFormatting sqref="F23:G23">
    <cfRule type="cellIs" dxfId="25" priority="11" operator="lessThan">
      <formula>0</formula>
    </cfRule>
  </conditionalFormatting>
  <conditionalFormatting sqref="F25:G25">
    <cfRule type="cellIs" dxfId="24" priority="10" operator="lessThan">
      <formula>0</formula>
    </cfRule>
  </conditionalFormatting>
  <conditionalFormatting sqref="F44:G45">
    <cfRule type="cellIs" dxfId="23" priority="7" operator="lessThan">
      <formula>0</formula>
    </cfRule>
  </conditionalFormatting>
  <conditionalFormatting sqref="F53:G53">
    <cfRule type="cellIs" dxfId="22" priority="6" operator="lessThan">
      <formula>0</formula>
    </cfRule>
  </conditionalFormatting>
  <conditionalFormatting sqref="F19:G19">
    <cfRule type="cellIs" dxfId="21" priority="5" operator="lessThan">
      <formula>0</formula>
    </cfRule>
  </conditionalFormatting>
  <conditionalFormatting sqref="F22:G22">
    <cfRule type="cellIs" dxfId="20" priority="4" operator="lessThan">
      <formula>0</formula>
    </cfRule>
  </conditionalFormatting>
  <conditionalFormatting sqref="F26:G26">
    <cfRule type="cellIs" dxfId="19" priority="3" operator="lessThan">
      <formula>0</formula>
    </cfRule>
  </conditionalFormatting>
  <conditionalFormatting sqref="F27:G27">
    <cfRule type="cellIs" dxfId="18" priority="2" operator="lessThan">
      <formula>0</formula>
    </cfRule>
  </conditionalFormatting>
  <conditionalFormatting sqref="F28:G28">
    <cfRule type="cellIs" dxfId="17" priority="1" operator="lessThan">
      <formula>0</formula>
    </cfRule>
  </conditionalFormatting>
  <printOptions horizontalCentered="1" gridLinesSet="0"/>
  <pageMargins left="0.25" right="0.25" top="0.75" bottom="0.75" header="0.3" footer="0.3"/>
  <pageSetup scale="60" orientation="landscape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62"/>
  <sheetViews>
    <sheetView showGridLines="0" view="pageBreakPreview" topLeftCell="A35" zoomScale="85" zoomScaleNormal="85" zoomScaleSheetLayoutView="85" workbookViewId="0">
      <selection activeCell="A35" sqref="A35"/>
    </sheetView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2.6640625" style="50" customWidth="1"/>
    <col min="5" max="6" width="29.33203125" style="50" customWidth="1"/>
    <col min="7" max="7" width="15.88671875" style="50" customWidth="1"/>
    <col min="8" max="8" width="15.88671875" style="50" hidden="1" customWidth="1"/>
    <col min="9" max="9" width="15.88671875" style="50" customWidth="1"/>
    <col min="10" max="10" width="0.88671875" style="50" customWidth="1"/>
    <col min="11" max="11" width="17.88671875" style="50" bestFit="1" customWidth="1"/>
    <col min="12" max="16384" width="14.88671875" style="50"/>
  </cols>
  <sheetData>
    <row r="1" spans="1:15" ht="7.5" customHeight="1">
      <c r="A1" s="49" t="s">
        <v>127</v>
      </c>
      <c r="B1" s="49"/>
      <c r="C1" s="49"/>
      <c r="D1" s="49"/>
      <c r="E1" s="49"/>
      <c r="F1" s="49"/>
      <c r="G1" s="49"/>
      <c r="H1" s="49"/>
      <c r="I1" s="49"/>
    </row>
    <row r="2" spans="1:15" s="597" customFormat="1" ht="20.100000000000001" customHeight="1">
      <c r="A2" s="602"/>
      <c r="B2" s="602"/>
      <c r="C2" s="602"/>
      <c r="D2" s="602"/>
      <c r="E2" s="602"/>
      <c r="F2" s="591"/>
      <c r="G2" s="591"/>
      <c r="H2" s="591"/>
      <c r="I2" s="592"/>
    </row>
    <row r="3" spans="1:15" s="597" customFormat="1" ht="22.8">
      <c r="A3" s="590"/>
      <c r="B3" s="590"/>
      <c r="C3" s="590"/>
      <c r="D3" s="605" t="s">
        <v>173</v>
      </c>
      <c r="E3" s="592"/>
      <c r="F3" s="593"/>
      <c r="G3" s="594"/>
      <c r="H3" s="594"/>
      <c r="I3" s="595"/>
      <c r="J3" s="596"/>
      <c r="K3" s="596"/>
      <c r="L3" s="596"/>
      <c r="M3" s="596"/>
      <c r="N3" s="596"/>
      <c r="O3" s="596"/>
    </row>
    <row r="4" spans="1:15" s="597" customFormat="1" ht="19.5" customHeight="1">
      <c r="A4" s="590"/>
      <c r="B4" s="590"/>
      <c r="C4" s="590"/>
      <c r="D4" s="593" t="s">
        <v>445</v>
      </c>
      <c r="E4" s="592"/>
      <c r="F4" s="598"/>
      <c r="G4" s="590"/>
      <c r="H4" s="590"/>
      <c r="I4" s="590"/>
      <c r="J4" s="596"/>
      <c r="K4" s="596"/>
      <c r="L4" s="596"/>
      <c r="M4" s="596"/>
      <c r="N4" s="596"/>
      <c r="O4" s="596"/>
    </row>
    <row r="5" spans="1:15" s="597" customFormat="1" ht="19.5" customHeight="1">
      <c r="A5" s="590"/>
      <c r="B5" s="590"/>
      <c r="C5" s="590"/>
      <c r="D5" s="1265">
        <v>43040</v>
      </c>
      <c r="E5" s="592"/>
      <c r="F5" s="601"/>
      <c r="G5" s="590"/>
      <c r="H5" s="590"/>
      <c r="I5" s="590"/>
      <c r="J5" s="596"/>
      <c r="K5" s="596"/>
      <c r="L5" s="596"/>
      <c r="M5" s="596"/>
      <c r="N5" s="596"/>
      <c r="O5" s="596"/>
    </row>
    <row r="6" spans="1:15" ht="5.0999999999999996" customHeight="1"/>
    <row r="8" spans="1:15" ht="4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5" ht="12.7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15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15" ht="12.7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5" ht="12.7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15" ht="12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5" ht="12.7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15" ht="12.7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15" ht="12.7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.7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2.7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2.7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2.7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2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2.75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2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2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8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.75" customHeight="1">
      <c r="A34" s="49"/>
      <c r="B34" s="53"/>
      <c r="C34" s="53"/>
      <c r="D34" s="53"/>
      <c r="E34" s="53"/>
      <c r="F34" s="53"/>
      <c r="G34" s="53"/>
      <c r="H34" s="53"/>
      <c r="I34" s="49"/>
    </row>
    <row r="35" spans="1:9" ht="12.75" customHeight="1">
      <c r="A35" s="49"/>
      <c r="B35" s="53"/>
      <c r="C35" s="53"/>
      <c r="D35" s="53"/>
      <c r="E35" s="53"/>
      <c r="F35" s="53"/>
      <c r="G35" s="53"/>
      <c r="H35" s="53"/>
      <c r="I35" s="49"/>
    </row>
    <row r="36" spans="1:9" ht="12.75" customHeight="1">
      <c r="A36" s="49"/>
      <c r="B36" s="53"/>
      <c r="C36" s="53"/>
      <c r="D36" s="53"/>
      <c r="E36" s="53"/>
      <c r="F36" s="53"/>
      <c r="G36" s="53"/>
      <c r="H36" s="53"/>
      <c r="I36" s="49"/>
    </row>
    <row r="37" spans="1:9" ht="12.75" customHeight="1">
      <c r="A37" s="49"/>
      <c r="B37" s="53"/>
      <c r="C37" s="53"/>
      <c r="D37" s="53"/>
      <c r="E37" s="53"/>
      <c r="F37" s="53"/>
      <c r="G37" s="53"/>
      <c r="H37" s="53"/>
      <c r="I37" s="49"/>
    </row>
    <row r="38" spans="1:9" ht="12.75" customHeight="1">
      <c r="A38" s="49"/>
      <c r="B38" s="53"/>
      <c r="C38" s="53"/>
      <c r="D38" s="53"/>
      <c r="E38" s="53"/>
      <c r="F38" s="53"/>
      <c r="G38" s="53"/>
      <c r="H38" s="53"/>
      <c r="I38" s="49"/>
    </row>
    <row r="39" spans="1:9" ht="12.75" customHeight="1">
      <c r="A39" s="49"/>
      <c r="B39" s="53"/>
      <c r="C39" s="53"/>
      <c r="D39" s="53"/>
      <c r="E39" s="53"/>
      <c r="F39" s="53"/>
      <c r="G39" s="53"/>
      <c r="H39" s="53"/>
      <c r="I39" s="49"/>
    </row>
    <row r="40" spans="1:9" ht="12.75" customHeight="1">
      <c r="A40" s="49"/>
      <c r="B40" s="53"/>
      <c r="C40" s="53"/>
      <c r="D40" s="53"/>
      <c r="E40" s="53"/>
      <c r="F40" s="53"/>
      <c r="G40" s="53"/>
      <c r="H40" s="53"/>
      <c r="I40" s="49"/>
    </row>
    <row r="41" spans="1:9" ht="12.75" customHeight="1">
      <c r="A41" s="49"/>
      <c r="B41" s="53"/>
      <c r="C41" s="53"/>
      <c r="D41" s="53"/>
      <c r="E41" s="53"/>
      <c r="F41" s="53"/>
      <c r="G41" s="53"/>
      <c r="H41" s="53"/>
      <c r="I41" s="49"/>
    </row>
    <row r="42" spans="1:9" ht="12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.75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.75" customHeight="1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.7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11" ht="12.7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11" ht="5.0999999999999996" customHeight="1"/>
    <row r="52" spans="1:11" hidden="1"/>
    <row r="53" spans="1:11" hidden="1"/>
    <row r="54" spans="1:11" hidden="1"/>
    <row r="55" spans="1:11" s="1369" customFormat="1" ht="14.4">
      <c r="B55" s="1369" t="s">
        <v>174</v>
      </c>
    </row>
    <row r="56" spans="1:11" s="1369" customFormat="1" ht="14.4"/>
    <row r="57" spans="1:11" s="1369" customFormat="1" ht="14.4">
      <c r="C57" s="1370" t="s">
        <v>261</v>
      </c>
      <c r="D57" s="1370" t="s">
        <v>38</v>
      </c>
      <c r="E57" s="1370" t="s">
        <v>12</v>
      </c>
      <c r="F57" s="1370" t="s">
        <v>36</v>
      </c>
      <c r="G57" s="1370" t="s">
        <v>508</v>
      </c>
      <c r="H57" s="1370" t="s">
        <v>454</v>
      </c>
      <c r="I57" s="1370" t="s">
        <v>45</v>
      </c>
    </row>
    <row r="58" spans="1:11" s="1369" customFormat="1" ht="14.4">
      <c r="B58" s="1369">
        <v>2016</v>
      </c>
      <c r="C58" s="1371">
        <v>1281628.9110000001</v>
      </c>
      <c r="D58" s="1372">
        <v>8628512.5677768886</v>
      </c>
      <c r="E58" s="1372">
        <v>2513269.148</v>
      </c>
      <c r="F58" s="1372">
        <v>6595560.9054694502</v>
      </c>
      <c r="G58" s="1372">
        <v>2424436.5845846231</v>
      </c>
      <c r="H58" s="1372">
        <v>1639362.0975846231</v>
      </c>
      <c r="I58" s="1373">
        <v>954170.39015999995</v>
      </c>
      <c r="K58" s="1374">
        <v>22397578.506990965</v>
      </c>
    </row>
    <row r="59" spans="1:11" s="1369" customFormat="1" ht="14.4">
      <c r="B59" s="1369">
        <v>2017</v>
      </c>
      <c r="C59" s="1375">
        <v>1735694.2899999998</v>
      </c>
      <c r="D59" s="1376">
        <v>10228528.965909777</v>
      </c>
      <c r="E59" s="1376">
        <v>2722666.8850000002</v>
      </c>
      <c r="F59" s="1376">
        <v>6798187.2950000009</v>
      </c>
      <c r="G59" s="1376">
        <v>2496946.6370000001</v>
      </c>
      <c r="H59" s="1376">
        <v>1607805.3909999998</v>
      </c>
      <c r="I59" s="1377">
        <v>1470487.8457102412</v>
      </c>
      <c r="K59" s="1374">
        <v>25452511.91862002</v>
      </c>
    </row>
    <row r="60" spans="1:11" s="1369" customFormat="1" ht="14.4">
      <c r="C60" s="1378">
        <v>0.35428771550238514</v>
      </c>
      <c r="D60" s="1378">
        <v>0.18543362897889692</v>
      </c>
      <c r="E60" s="1378">
        <v>8.3316877210160234E-2</v>
      </c>
      <c r="F60" s="1378">
        <v>3.0721631175071096E-2</v>
      </c>
      <c r="G60" s="1378">
        <v>2.9908001255392724E-2</v>
      </c>
      <c r="H60" s="1378">
        <v>-1.9249381592460812E-2</v>
      </c>
      <c r="I60" s="1378">
        <v>0.54111661908064734</v>
      </c>
      <c r="K60" s="1378">
        <v>0.13639570057430617</v>
      </c>
    </row>
    <row r="61" spans="1:11" s="1369" customFormat="1" ht="14.4">
      <c r="K61" s="1374">
        <v>3054933.4116290547</v>
      </c>
    </row>
    <row r="62" spans="1:11" s="1379" customFormat="1"/>
  </sheetData>
  <sheetProtection sheet="1" objects="1" scenarios="1"/>
  <phoneticPr fontId="22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W64"/>
  <sheetViews>
    <sheetView showGridLines="0" view="pageBreakPreview" zoomScale="70" zoomScaleNormal="70" zoomScaleSheetLayoutView="70" workbookViewId="0"/>
  </sheetViews>
  <sheetFormatPr baseColWidth="10" defaultColWidth="11.44140625" defaultRowHeight="13.2"/>
  <cols>
    <col min="1" max="2" width="6.109375" style="56" customWidth="1"/>
    <col min="3" max="3" width="28" style="56" customWidth="1"/>
    <col min="4" max="4" width="19" style="56" customWidth="1"/>
    <col min="5" max="7" width="15.109375" style="56" customWidth="1"/>
    <col min="8" max="8" width="19.5546875" style="56" customWidth="1"/>
    <col min="9" max="9" width="18.44140625" style="56" customWidth="1"/>
    <col min="10" max="10" width="15" style="56" customWidth="1"/>
    <col min="11" max="11" width="11.109375" style="56" customWidth="1"/>
    <col min="12" max="12" width="7" style="56" customWidth="1"/>
    <col min="13" max="13" width="3.88671875" style="56" customWidth="1"/>
    <col min="14" max="14" width="19" style="56" customWidth="1"/>
    <col min="15" max="15" width="2" style="56" customWidth="1"/>
    <col min="16" max="16" width="8.44140625" style="56" customWidth="1"/>
    <col min="17" max="17" width="1.88671875" style="56" customWidth="1"/>
    <col min="18" max="18" width="1.109375" style="55" customWidth="1"/>
    <col min="19" max="16384" width="11.44140625" style="56"/>
  </cols>
  <sheetData>
    <row r="1" spans="1:23" ht="7.5" customHeight="1">
      <c r="A1" s="54" t="s">
        <v>127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3" s="608" customFormat="1" ht="18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7"/>
    </row>
    <row r="3" spans="1:23" s="608" customFormat="1" ht="24" customHeight="1">
      <c r="A3" s="609" t="s">
        <v>175</v>
      </c>
      <c r="B3" s="609"/>
      <c r="C3" s="610"/>
      <c r="D3" s="610"/>
      <c r="E3" s="610"/>
      <c r="F3" s="609"/>
      <c r="G3" s="609"/>
      <c r="H3" s="609"/>
      <c r="I3" s="609"/>
      <c r="J3" s="611"/>
      <c r="K3" s="611"/>
      <c r="L3" s="611"/>
      <c r="M3" s="611"/>
      <c r="N3" s="611"/>
      <c r="O3" s="612"/>
      <c r="P3" s="611"/>
      <c r="Q3" s="611"/>
      <c r="R3" s="613"/>
      <c r="S3" s="614"/>
      <c r="T3" s="614"/>
      <c r="U3" s="614"/>
      <c r="V3" s="614"/>
      <c r="W3" s="614"/>
    </row>
    <row r="4" spans="1:23" s="608" customFormat="1" ht="32.25" customHeight="1">
      <c r="A4" s="609" t="s">
        <v>176</v>
      </c>
      <c r="B4" s="609"/>
      <c r="C4" s="610"/>
      <c r="D4" s="610"/>
      <c r="E4" s="610"/>
      <c r="F4" s="609"/>
      <c r="G4" s="615"/>
      <c r="H4" s="615"/>
      <c r="I4" s="615"/>
      <c r="J4" s="611"/>
      <c r="K4" s="611"/>
      <c r="L4" s="611"/>
      <c r="M4" s="611"/>
      <c r="N4" s="611"/>
      <c r="O4" s="616"/>
      <c r="P4" s="611"/>
      <c r="Q4" s="611"/>
      <c r="R4" s="613"/>
      <c r="S4" s="614"/>
      <c r="T4" s="614"/>
      <c r="U4" s="614"/>
      <c r="V4" s="614"/>
      <c r="W4" s="614"/>
    </row>
    <row r="5" spans="1:23" s="608" customFormat="1" ht="12" customHeight="1">
      <c r="A5" s="611"/>
      <c r="B5" s="611"/>
      <c r="C5" s="617"/>
      <c r="D5" s="617"/>
      <c r="E5" s="617"/>
      <c r="F5" s="611"/>
      <c r="G5" s="611"/>
      <c r="H5" s="611"/>
      <c r="I5" s="611"/>
      <c r="J5" s="611"/>
      <c r="K5" s="611"/>
      <c r="L5" s="611"/>
      <c r="M5" s="611"/>
      <c r="N5" s="618"/>
      <c r="O5" s="618"/>
      <c r="P5" s="618"/>
      <c r="Q5" s="618"/>
      <c r="R5" s="613"/>
      <c r="S5" s="614"/>
      <c r="T5" s="614"/>
      <c r="U5" s="614"/>
      <c r="V5" s="614"/>
      <c r="W5" s="614"/>
    </row>
    <row r="6" spans="1:23" s="608" customFormat="1" ht="18" customHeight="1">
      <c r="A6" s="1266">
        <v>43040</v>
      </c>
      <c r="B6" s="619"/>
      <c r="C6" s="610"/>
      <c r="D6" s="610"/>
      <c r="E6" s="610"/>
      <c r="F6" s="619"/>
      <c r="G6" s="619"/>
      <c r="H6" s="619"/>
      <c r="I6" s="619"/>
      <c r="J6" s="611"/>
      <c r="K6" s="611"/>
      <c r="L6" s="611"/>
      <c r="M6" s="611"/>
      <c r="N6" s="611"/>
      <c r="O6" s="620"/>
      <c r="P6" s="611"/>
      <c r="Q6" s="611"/>
      <c r="R6" s="613"/>
      <c r="S6" s="614"/>
      <c r="T6" s="614"/>
      <c r="U6" s="614"/>
      <c r="V6" s="614"/>
      <c r="W6" s="614"/>
    </row>
    <row r="7" spans="1:23" ht="5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3">
      <c r="L8" s="57"/>
    </row>
    <row r="9" spans="1:23" ht="7.2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23" ht="11.8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23" ht="11.8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23" ht="11.8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23" ht="11.8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23" ht="11.8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23" ht="11.8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23" ht="11.8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1.8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1.8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1.8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1.8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1.8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1.8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1.8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1.8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1.8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1.8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1.8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1.8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1.8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1.8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1.8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2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8" ht="11.8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8" ht="11.8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8" ht="7.5" customHeight="1">
      <c r="A35" s="58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8"/>
    </row>
    <row r="36" spans="1:18" ht="11.85" customHeight="1">
      <c r="A36" s="5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8"/>
    </row>
    <row r="37" spans="1:18" ht="11.85" customHeight="1">
      <c r="A37" s="58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8"/>
    </row>
    <row r="38" spans="1:18" ht="6.75" customHeight="1">
      <c r="A38" s="58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8"/>
    </row>
    <row r="39" spans="1:18" ht="4.5" hidden="1" customHeight="1">
      <c r="A39" s="58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8"/>
    </row>
    <row r="40" spans="1:18" ht="5.25" hidden="1" customHeight="1">
      <c r="A40" s="58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8"/>
    </row>
    <row r="41" spans="1:18" ht="8.25" hidden="1" customHeight="1">
      <c r="A41" s="58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8"/>
    </row>
    <row r="42" spans="1:18" ht="8.25" customHeight="1">
      <c r="A42" s="58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8"/>
    </row>
    <row r="43" spans="1:18" s="277" customFormat="1" ht="23.25" customHeight="1">
      <c r="A43" s="275"/>
      <c r="B43" s="275"/>
      <c r="C43" s="275"/>
      <c r="D43" s="1017" t="s">
        <v>57</v>
      </c>
      <c r="E43" s="1018" t="s">
        <v>20</v>
      </c>
      <c r="F43" s="1018" t="s">
        <v>377</v>
      </c>
      <c r="G43" s="1019" t="s">
        <v>10</v>
      </c>
      <c r="H43" s="1020" t="s">
        <v>177</v>
      </c>
      <c r="I43" s="1020" t="s">
        <v>375</v>
      </c>
      <c r="J43" s="1021" t="s">
        <v>376</v>
      </c>
      <c r="K43" s="275"/>
      <c r="L43" s="275"/>
      <c r="M43" s="275"/>
      <c r="N43" s="275"/>
      <c r="O43" s="275"/>
      <c r="P43" s="275"/>
      <c r="Q43" s="275"/>
      <c r="R43" s="276"/>
    </row>
    <row r="44" spans="1:18" s="281" customFormat="1" ht="18" customHeight="1">
      <c r="A44" s="278"/>
      <c r="B44" s="278"/>
      <c r="C44" s="278"/>
      <c r="D44" s="1022"/>
      <c r="E44" s="1023">
        <v>2016</v>
      </c>
      <c r="F44" s="1023">
        <v>2017</v>
      </c>
      <c r="G44" s="1024"/>
      <c r="H44" s="1023">
        <v>2016</v>
      </c>
      <c r="I44" s="1023">
        <v>2017</v>
      </c>
      <c r="J44" s="1025" t="s">
        <v>10</v>
      </c>
      <c r="K44" s="279"/>
      <c r="L44" s="279"/>
      <c r="M44" s="279"/>
      <c r="N44" s="279"/>
      <c r="O44" s="280"/>
      <c r="P44" s="279"/>
      <c r="Q44" s="278"/>
    </row>
    <row r="45" spans="1:18" s="277" customFormat="1" ht="18.75" customHeight="1">
      <c r="A45" s="275"/>
      <c r="B45" s="275"/>
      <c r="C45" s="275"/>
      <c r="D45" s="1005" t="s">
        <v>14</v>
      </c>
      <c r="E45" s="1013">
        <v>520</v>
      </c>
      <c r="F45" s="1013">
        <v>482</v>
      </c>
      <c r="G45" s="1008">
        <v>-7.3076923076923039E-2</v>
      </c>
      <c r="H45" s="1013">
        <v>7750459.9905768894</v>
      </c>
      <c r="I45" s="1013">
        <v>9023905.3039097786</v>
      </c>
      <c r="J45" s="1009">
        <v>0.16430577215818931</v>
      </c>
      <c r="K45" s="282"/>
      <c r="L45" s="283"/>
      <c r="M45" s="283"/>
      <c r="N45" s="284"/>
      <c r="O45" s="285"/>
      <c r="P45" s="284"/>
      <c r="Q45" s="275"/>
      <c r="R45" s="276"/>
    </row>
    <row r="46" spans="1:18" s="277" customFormat="1" ht="18.75" customHeight="1">
      <c r="A46" s="275"/>
      <c r="B46" s="275"/>
      <c r="C46" s="275"/>
      <c r="D46" s="1005" t="s">
        <v>34</v>
      </c>
      <c r="E46" s="1013">
        <v>544</v>
      </c>
      <c r="F46" s="1013">
        <v>601</v>
      </c>
      <c r="G46" s="1008">
        <v>0.10477941176470584</v>
      </c>
      <c r="H46" s="1013">
        <v>3906565.8322000005</v>
      </c>
      <c r="I46" s="1013">
        <v>4592782.7819999997</v>
      </c>
      <c r="J46" s="1009">
        <v>0.17565733671856565</v>
      </c>
      <c r="K46" s="282"/>
      <c r="L46" s="283"/>
      <c r="M46" s="283"/>
      <c r="N46" s="284"/>
      <c r="O46" s="285"/>
      <c r="P46" s="284"/>
      <c r="Q46" s="275"/>
      <c r="R46" s="276"/>
    </row>
    <row r="47" spans="1:18" s="277" customFormat="1" ht="18.75" customHeight="1">
      <c r="A47" s="275"/>
      <c r="B47" s="275"/>
      <c r="C47" s="275"/>
      <c r="D47" s="1006" t="s">
        <v>81</v>
      </c>
      <c r="E47" s="1013">
        <v>70</v>
      </c>
      <c r="F47" s="1013">
        <v>75</v>
      </c>
      <c r="G47" s="1008">
        <v>7.1428571428571397E-2</v>
      </c>
      <c r="H47" s="1013">
        <v>1748925.504</v>
      </c>
      <c r="I47" s="1013">
        <v>1986072.4379999994</v>
      </c>
      <c r="J47" s="1009">
        <v>0.13559578921893256</v>
      </c>
      <c r="K47" s="282"/>
      <c r="L47" s="283"/>
      <c r="M47" s="283"/>
      <c r="N47" s="284"/>
      <c r="O47" s="285"/>
      <c r="P47" s="284"/>
      <c r="Q47" s="275"/>
      <c r="R47" s="276"/>
    </row>
    <row r="48" spans="1:18" s="277" customFormat="1" ht="18.75" customHeight="1">
      <c r="A48" s="275"/>
      <c r="B48" s="275"/>
      <c r="C48" s="275"/>
      <c r="D48" s="1005" t="s">
        <v>79</v>
      </c>
      <c r="E48" s="1013">
        <v>58</v>
      </c>
      <c r="F48" s="1013">
        <v>55</v>
      </c>
      <c r="G48" s="1008">
        <v>-5.1724137931034475E-2</v>
      </c>
      <c r="H48" s="1013">
        <v>1546658.8854694499</v>
      </c>
      <c r="I48" s="1013">
        <v>1747558.5250000001</v>
      </c>
      <c r="J48" s="1009">
        <v>0.12989266180019521</v>
      </c>
      <c r="K48" s="282"/>
      <c r="L48" s="283"/>
      <c r="M48" s="283"/>
      <c r="N48" s="284"/>
      <c r="O48" s="285"/>
      <c r="P48" s="284"/>
      <c r="Q48" s="275"/>
      <c r="R48" s="276"/>
    </row>
    <row r="49" spans="1:18" s="276" customFormat="1" ht="18.75" customHeight="1">
      <c r="A49" s="275"/>
      <c r="B49" s="275"/>
      <c r="C49" s="275"/>
      <c r="D49" s="1005" t="s">
        <v>80</v>
      </c>
      <c r="E49" s="1013">
        <v>53</v>
      </c>
      <c r="F49" s="1013">
        <v>41</v>
      </c>
      <c r="G49" s="1008">
        <v>-0.22641509433962259</v>
      </c>
      <c r="H49" s="1013">
        <v>1866374.3149999999</v>
      </c>
      <c r="I49" s="1013">
        <v>1492104.1410000003</v>
      </c>
      <c r="J49" s="1009">
        <v>-0.2005332858430382</v>
      </c>
      <c r="K49" s="282"/>
      <c r="L49" s="283"/>
      <c r="M49" s="283"/>
      <c r="N49" s="284"/>
      <c r="O49" s="285"/>
      <c r="P49" s="284"/>
      <c r="Q49" s="275"/>
    </row>
    <row r="50" spans="1:18" s="276" customFormat="1" ht="18.75" customHeight="1">
      <c r="A50" s="275"/>
      <c r="B50" s="275"/>
      <c r="C50" s="275"/>
      <c r="D50" s="1005" t="s">
        <v>76</v>
      </c>
      <c r="E50" s="1013">
        <v>316</v>
      </c>
      <c r="F50" s="1013">
        <v>339</v>
      </c>
      <c r="G50" s="1008">
        <v>7.2784810126582222E-2</v>
      </c>
      <c r="H50" s="1013">
        <v>569222.71516000002</v>
      </c>
      <c r="I50" s="1013">
        <v>1137749.4820227409</v>
      </c>
      <c r="J50" s="1009">
        <v>0.99877737082740348</v>
      </c>
      <c r="K50" s="282"/>
      <c r="L50" s="283"/>
      <c r="M50" s="283"/>
      <c r="N50" s="284"/>
      <c r="O50" s="285"/>
      <c r="P50" s="284"/>
      <c r="Q50" s="275"/>
    </row>
    <row r="51" spans="1:18" s="276" customFormat="1" ht="18.75" customHeight="1">
      <c r="A51" s="275"/>
      <c r="B51" s="275"/>
      <c r="C51" s="275"/>
      <c r="D51" s="1005" t="s">
        <v>77</v>
      </c>
      <c r="E51" s="1013">
        <v>84</v>
      </c>
      <c r="F51" s="1013">
        <v>81</v>
      </c>
      <c r="G51" s="1008">
        <v>-3.5714285714285698E-2</v>
      </c>
      <c r="H51" s="1013">
        <v>1702473.254</v>
      </c>
      <c r="I51" s="1013">
        <v>1630476.92</v>
      </c>
      <c r="J51" s="1009">
        <v>-4.228925995215671E-2</v>
      </c>
      <c r="K51" s="282"/>
      <c r="L51" s="283"/>
      <c r="M51" s="283"/>
      <c r="N51" s="284"/>
      <c r="O51" s="285"/>
      <c r="P51" s="284"/>
      <c r="Q51" s="275"/>
    </row>
    <row r="52" spans="1:18" s="276" customFormat="1" ht="18.75" customHeight="1">
      <c r="A52" s="275"/>
      <c r="B52" s="275"/>
      <c r="C52" s="275"/>
      <c r="D52" s="1005" t="s">
        <v>78</v>
      </c>
      <c r="E52" s="1013">
        <v>110</v>
      </c>
      <c r="F52" s="1013">
        <v>119</v>
      </c>
      <c r="G52" s="1008">
        <v>8.181818181818179E-2</v>
      </c>
      <c r="H52" s="1013">
        <v>542231.78599999996</v>
      </c>
      <c r="I52" s="1013">
        <v>576874.48900000006</v>
      </c>
      <c r="J52" s="1009">
        <v>6.3889104059274171E-2</v>
      </c>
      <c r="K52" s="282"/>
      <c r="L52" s="283"/>
      <c r="M52" s="283"/>
      <c r="N52" s="284"/>
      <c r="O52" s="285"/>
      <c r="P52" s="284"/>
      <c r="Q52" s="275"/>
    </row>
    <row r="53" spans="1:18" s="276" customFormat="1" ht="18.75" customHeight="1">
      <c r="A53" s="275"/>
      <c r="B53" s="275"/>
      <c r="C53" s="275"/>
      <c r="D53" s="1005" t="s">
        <v>75</v>
      </c>
      <c r="E53" s="1013">
        <v>274</v>
      </c>
      <c r="F53" s="1013">
        <v>314</v>
      </c>
      <c r="G53" s="1008">
        <v>0.14598540145985406</v>
      </c>
      <c r="H53" s="1013">
        <v>653129.39599999995</v>
      </c>
      <c r="I53" s="1013">
        <v>923664.03968749987</v>
      </c>
      <c r="J53" s="1009">
        <v>0.41421293444201357</v>
      </c>
      <c r="K53" s="282"/>
      <c r="L53" s="283"/>
      <c r="M53" s="283"/>
      <c r="N53" s="284"/>
      <c r="O53" s="285"/>
      <c r="P53" s="284"/>
      <c r="Q53" s="275"/>
    </row>
    <row r="54" spans="1:18" s="276" customFormat="1" ht="18.75" customHeight="1">
      <c r="A54" s="275"/>
      <c r="B54" s="275"/>
      <c r="C54" s="275"/>
      <c r="D54" s="1006" t="s">
        <v>285</v>
      </c>
      <c r="E54" s="1013">
        <v>70</v>
      </c>
      <c r="F54" s="1013">
        <v>91</v>
      </c>
      <c r="G54" s="1008">
        <v>0.30000000000000004</v>
      </c>
      <c r="H54" s="1013">
        <v>242842.70099999994</v>
      </c>
      <c r="I54" s="1013">
        <v>312266.75700000004</v>
      </c>
      <c r="J54" s="1009">
        <v>0.28588076031982568</v>
      </c>
      <c r="K54" s="282"/>
      <c r="L54" s="283"/>
      <c r="M54" s="283"/>
      <c r="N54" s="284"/>
      <c r="O54" s="285"/>
      <c r="P54" s="284"/>
      <c r="Q54" s="275"/>
    </row>
    <row r="55" spans="1:18" s="276" customFormat="1" ht="24" hidden="1" customHeight="1">
      <c r="A55" s="275"/>
      <c r="B55" s="275"/>
      <c r="C55" s="275"/>
      <c r="D55" s="1006" t="s">
        <v>82</v>
      </c>
      <c r="E55" s="1013">
        <v>0</v>
      </c>
      <c r="F55" s="1013">
        <v>0</v>
      </c>
      <c r="G55" s="1008" t="s">
        <v>41</v>
      </c>
      <c r="H55" s="1013">
        <v>0</v>
      </c>
      <c r="I55" s="1013">
        <v>0</v>
      </c>
      <c r="J55" s="1009" t="s">
        <v>41</v>
      </c>
      <c r="K55" s="282"/>
      <c r="L55" s="283"/>
      <c r="M55" s="283"/>
      <c r="N55" s="284"/>
      <c r="O55" s="285"/>
      <c r="P55" s="284"/>
      <c r="Q55" s="275"/>
    </row>
    <row r="56" spans="1:18" s="276" customFormat="1" ht="24" customHeight="1">
      <c r="A56" s="275"/>
      <c r="B56" s="275"/>
      <c r="C56" s="275"/>
      <c r="D56" s="1006" t="s">
        <v>305</v>
      </c>
      <c r="E56" s="1013">
        <v>11</v>
      </c>
      <c r="F56" s="1013">
        <v>26</v>
      </c>
      <c r="G56" s="1008">
        <v>1.3636363636363638</v>
      </c>
      <c r="H56" s="1013">
        <v>229332.02999999997</v>
      </c>
      <c r="I56" s="1013">
        <v>421251.65000000008</v>
      </c>
      <c r="J56" s="1009">
        <v>0.83686356415194219</v>
      </c>
      <c r="K56" s="282"/>
      <c r="L56" s="283"/>
      <c r="M56" s="283"/>
      <c r="N56" s="284"/>
      <c r="O56" s="285"/>
      <c r="P56" s="284"/>
      <c r="Q56" s="275"/>
    </row>
    <row r="57" spans="1:18" s="276" customFormat="1" ht="18.75" customHeight="1">
      <c r="A57" s="275"/>
      <c r="B57" s="275"/>
      <c r="C57" s="275"/>
      <c r="D57" s="1005" t="s">
        <v>444</v>
      </c>
      <c r="E57" s="1013">
        <v>134</v>
      </c>
      <c r="F57" s="1013">
        <v>164</v>
      </c>
      <c r="G57" s="1008">
        <v>0.22388059701492535</v>
      </c>
      <c r="H57" s="1013">
        <v>1639362.0975846231</v>
      </c>
      <c r="I57" s="1013">
        <v>1607805.3909999998</v>
      </c>
      <c r="J57" s="1009">
        <v>-1.9249381592460812E-2</v>
      </c>
      <c r="K57" s="282"/>
      <c r="L57" s="283"/>
      <c r="M57" s="283"/>
      <c r="N57" s="284"/>
      <c r="O57" s="285"/>
      <c r="P57" s="284"/>
      <c r="Q57" s="275"/>
    </row>
    <row r="58" spans="1:18" s="276" customFormat="1" ht="33" customHeight="1">
      <c r="A58" s="275"/>
      <c r="B58" s="275"/>
      <c r="C58" s="275"/>
      <c r="D58" s="1026" t="s">
        <v>262</v>
      </c>
      <c r="E58" s="1015">
        <v>422</v>
      </c>
      <c r="F58" s="1015">
        <v>483</v>
      </c>
      <c r="G58" s="1010"/>
      <c r="H58" s="1014"/>
      <c r="I58" s="1014"/>
      <c r="J58" s="1011"/>
      <c r="K58" s="282"/>
      <c r="L58" s="283"/>
      <c r="M58" s="283"/>
      <c r="N58" s="284"/>
      <c r="O58" s="285"/>
      <c r="P58" s="284"/>
      <c r="Q58" s="275"/>
    </row>
    <row r="59" spans="1:18" s="276" customFormat="1" ht="33.6" customHeight="1" thickBot="1">
      <c r="A59" s="275"/>
      <c r="B59" s="275"/>
      <c r="C59" s="275"/>
      <c r="D59" s="1007" t="s">
        <v>178</v>
      </c>
      <c r="E59" s="1016">
        <v>1822</v>
      </c>
      <c r="F59" s="1016">
        <v>1905</v>
      </c>
      <c r="G59" s="1012">
        <v>4.5554335894621323E-2</v>
      </c>
      <c r="H59" s="1016">
        <v>22397578.506990969</v>
      </c>
      <c r="I59" s="1016">
        <v>25452511.918620009</v>
      </c>
      <c r="J59" s="1012">
        <v>0.1363957005743055</v>
      </c>
      <c r="K59" s="282"/>
      <c r="L59" s="283"/>
      <c r="M59" s="283"/>
      <c r="N59" s="284"/>
      <c r="O59" s="285"/>
      <c r="P59" s="284"/>
      <c r="Q59" s="275"/>
    </row>
    <row r="60" spans="1:18" s="55" customFormat="1" ht="10.5" customHeight="1">
      <c r="A60" s="58"/>
      <c r="B60" s="58"/>
      <c r="C60" s="58"/>
      <c r="D60" s="61"/>
      <c r="E60" s="62"/>
      <c r="F60" s="62"/>
      <c r="G60" s="63"/>
      <c r="H60" s="63"/>
      <c r="I60" s="63"/>
      <c r="J60" s="63"/>
      <c r="K60" s="63"/>
      <c r="L60" s="63"/>
      <c r="M60" s="63"/>
      <c r="N60" s="63"/>
      <c r="O60" s="49"/>
      <c r="P60" s="60"/>
      <c r="Q60" s="58"/>
    </row>
    <row r="61" spans="1:18" s="55" customFormat="1" ht="42" customHeight="1">
      <c r="A61" s="58"/>
      <c r="B61" s="58"/>
      <c r="C61" s="58"/>
      <c r="D61" s="64"/>
      <c r="E61" s="65"/>
      <c r="F61" s="65"/>
      <c r="G61" s="66"/>
      <c r="H61" s="66"/>
      <c r="I61" s="66"/>
      <c r="J61" s="67"/>
      <c r="K61" s="68"/>
      <c r="L61" s="65"/>
      <c r="M61" s="65"/>
      <c r="N61" s="66"/>
      <c r="O61" s="67"/>
      <c r="P61" s="66"/>
      <c r="Q61" s="58"/>
    </row>
    <row r="62" spans="1:18" s="55" customFormat="1" ht="6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8" s="55" customFormat="1" ht="7.5" customHeight="1">
      <c r="N63" s="58"/>
      <c r="Q63" s="58"/>
      <c r="R63" s="58"/>
    </row>
    <row r="64" spans="1:18" s="55" customFormat="1">
      <c r="N64" s="58"/>
    </row>
  </sheetData>
  <sheetProtection sheet="1" objects="1" scenarios="1"/>
  <phoneticPr fontId="22" type="noConversion"/>
  <conditionalFormatting sqref="G45:G59 J45:J59">
    <cfRule type="cellIs" dxfId="16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7" orientation="landscape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127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0.6640625" style="50" customWidth="1"/>
    <col min="5" max="5" width="27.441406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127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97" customFormat="1" ht="22.8">
      <c r="A3" s="590"/>
      <c r="B3" s="590"/>
      <c r="C3" s="590"/>
      <c r="D3" s="605" t="s">
        <v>179</v>
      </c>
      <c r="E3" s="592"/>
      <c r="F3" s="593"/>
      <c r="G3" s="594"/>
      <c r="H3" s="595"/>
      <c r="I3" s="596"/>
      <c r="J3" s="596"/>
      <c r="K3" s="596"/>
      <c r="L3" s="596"/>
      <c r="M3" s="596"/>
      <c r="N3" s="596"/>
    </row>
    <row r="4" spans="1:14" s="597" customFormat="1" ht="19.5" customHeight="1">
      <c r="A4" s="590"/>
      <c r="B4" s="590"/>
      <c r="C4" s="590"/>
      <c r="D4" s="592" t="s">
        <v>445</v>
      </c>
      <c r="E4" s="592"/>
      <c r="F4" s="598"/>
      <c r="G4" s="590"/>
      <c r="H4" s="590"/>
      <c r="I4" s="596"/>
      <c r="J4" s="596"/>
      <c r="K4" s="596"/>
      <c r="L4" s="596"/>
      <c r="M4" s="596"/>
      <c r="N4" s="596"/>
    </row>
    <row r="5" spans="1:14" s="597" customFormat="1" ht="19.5" customHeight="1">
      <c r="A5" s="590"/>
      <c r="B5" s="590"/>
      <c r="C5" s="590"/>
      <c r="D5" s="1267">
        <v>43040</v>
      </c>
      <c r="E5" s="592"/>
      <c r="F5" s="601"/>
      <c r="G5" s="590"/>
      <c r="H5" s="590"/>
      <c r="I5" s="596"/>
      <c r="J5" s="596"/>
      <c r="K5" s="596"/>
      <c r="L5" s="596"/>
      <c r="M5" s="596"/>
      <c r="N5" s="596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s="1379" customFormat="1" ht="15.6" thickBot="1">
      <c r="B53" s="1379" t="s">
        <v>174</v>
      </c>
    </row>
    <row r="54" spans="1:13" s="1379" customFormat="1">
      <c r="C54" s="1380"/>
      <c r="D54" s="1381"/>
      <c r="E54" s="1381"/>
      <c r="F54" s="1382"/>
      <c r="G54" s="1382"/>
    </row>
    <row r="55" spans="1:13" s="1379" customFormat="1">
      <c r="C55" s="1383"/>
      <c r="D55" s="1384"/>
      <c r="E55" s="1384"/>
      <c r="F55" s="1382"/>
      <c r="G55" s="1382"/>
    </row>
    <row r="56" spans="1:13" s="1379" customFormat="1">
      <c r="C56" s="1385" t="s">
        <v>6</v>
      </c>
      <c r="D56" s="1386" t="s">
        <v>587</v>
      </c>
      <c r="E56" s="1386" t="s">
        <v>588</v>
      </c>
      <c r="F56" s="1387" t="s">
        <v>180</v>
      </c>
      <c r="G56" s="1388" t="s">
        <v>180</v>
      </c>
      <c r="K56" s="1385"/>
      <c r="L56" s="1389"/>
      <c r="M56" s="1389"/>
    </row>
    <row r="57" spans="1:13" s="1379" customFormat="1" ht="15.75" customHeight="1">
      <c r="C57" s="1382" t="s">
        <v>182</v>
      </c>
      <c r="D57" s="1390">
        <v>76.608693652318507</v>
      </c>
      <c r="E57" s="1390">
        <v>86.183510653772771</v>
      </c>
      <c r="F57" s="1390">
        <v>0</v>
      </c>
      <c r="G57" s="1390">
        <v>0</v>
      </c>
      <c r="K57" s="1382"/>
      <c r="L57" s="1390"/>
      <c r="M57" s="1390"/>
    </row>
    <row r="58" spans="1:13" s="1379" customFormat="1" ht="15.75" customHeight="1">
      <c r="C58" s="1382" t="s">
        <v>585</v>
      </c>
      <c r="D58" s="1390">
        <v>72.441108105526894</v>
      </c>
      <c r="E58" s="1390">
        <v>67.383005845707444</v>
      </c>
      <c r="F58" s="1390">
        <v>0</v>
      </c>
      <c r="G58" s="1390">
        <v>0</v>
      </c>
      <c r="K58" s="1382"/>
      <c r="L58" s="1390"/>
      <c r="M58" s="1390"/>
    </row>
    <row r="59" spans="1:13" s="1379" customFormat="1" ht="15.75" customHeight="1">
      <c r="C59" s="1382" t="s">
        <v>586</v>
      </c>
      <c r="D59" s="1390">
        <v>84.514526756253673</v>
      </c>
      <c r="E59" s="1390">
        <v>79.650805772781581</v>
      </c>
      <c r="F59" s="1390">
        <v>0</v>
      </c>
      <c r="G59" s="1390">
        <v>0</v>
      </c>
      <c r="K59" s="1382"/>
      <c r="L59" s="1390"/>
      <c r="M59" s="1390"/>
    </row>
    <row r="60" spans="1:13" s="1379" customFormat="1" ht="15.75" customHeight="1">
      <c r="C60" s="1382" t="s">
        <v>39</v>
      </c>
      <c r="D60" s="1390">
        <v>39.471027713171765</v>
      </c>
      <c r="E60" s="1390">
        <v>47.549354431410876</v>
      </c>
      <c r="F60" s="1390">
        <v>0</v>
      </c>
      <c r="G60" s="1390">
        <v>0</v>
      </c>
      <c r="K60" s="1382"/>
      <c r="L60" s="1390"/>
      <c r="M60" s="1390"/>
    </row>
    <row r="61" spans="1:13" s="1379" customFormat="1" ht="15.75" customHeight="1">
      <c r="C61" s="1382" t="s">
        <v>104</v>
      </c>
      <c r="D61" s="1390">
        <v>64.917751392306457</v>
      </c>
      <c r="E61" s="1390">
        <v>82.745183206876746</v>
      </c>
      <c r="F61" s="1390">
        <v>0</v>
      </c>
      <c r="G61" s="1390">
        <v>0</v>
      </c>
      <c r="K61" s="1382"/>
      <c r="L61" s="1390"/>
      <c r="M61" s="1390"/>
    </row>
    <row r="62" spans="1:13" s="1379" customFormat="1" ht="15.75" customHeight="1">
      <c r="C62" s="1382" t="s">
        <v>105</v>
      </c>
      <c r="D62" s="1390">
        <v>26.545925982105071</v>
      </c>
      <c r="E62" s="1390">
        <v>43.820372503840247</v>
      </c>
      <c r="F62" s="1390">
        <v>0</v>
      </c>
      <c r="G62" s="1390">
        <v>0</v>
      </c>
      <c r="K62" s="1382"/>
      <c r="L62" s="1390"/>
      <c r="M62" s="1390"/>
    </row>
    <row r="63" spans="1:13" s="1379" customFormat="1" ht="15.75" customHeight="1">
      <c r="C63" s="1382" t="s">
        <v>108</v>
      </c>
      <c r="D63" s="1390">
        <v>71.113864357329319</v>
      </c>
      <c r="E63" s="1390">
        <v>75.840847147550775</v>
      </c>
      <c r="F63" s="1390">
        <v>0</v>
      </c>
      <c r="G63" s="1390">
        <v>0</v>
      </c>
      <c r="K63" s="1382"/>
      <c r="L63" s="1390"/>
      <c r="M63" s="1390"/>
    </row>
    <row r="64" spans="1:13" s="1379" customFormat="1" ht="15.75" customHeight="1">
      <c r="C64" s="1382" t="s">
        <v>106</v>
      </c>
      <c r="D64" s="1390">
        <v>63.044293977970284</v>
      </c>
      <c r="E64" s="1390">
        <v>75.954527514003317</v>
      </c>
      <c r="F64" s="1390">
        <v>0</v>
      </c>
      <c r="G64" s="1390">
        <v>0</v>
      </c>
      <c r="K64" s="1382"/>
      <c r="L64" s="1390"/>
      <c r="M64" s="1390"/>
    </row>
    <row r="65" spans="3:13" s="1379" customFormat="1" ht="15.75" customHeight="1">
      <c r="C65" s="1382" t="s">
        <v>98</v>
      </c>
      <c r="D65" s="1390">
        <v>53.937806152927124</v>
      </c>
      <c r="E65" s="1390">
        <v>71.788426216853637</v>
      </c>
      <c r="F65" s="1390">
        <v>0</v>
      </c>
      <c r="G65" s="1390">
        <v>0</v>
      </c>
      <c r="K65" s="1382"/>
      <c r="L65" s="1390"/>
      <c r="M65" s="1390"/>
    </row>
    <row r="66" spans="3:13" s="1379" customFormat="1" ht="15.75" customHeight="1">
      <c r="C66" s="1382" t="s">
        <v>99</v>
      </c>
      <c r="D66" s="1390">
        <v>68.415969577120862</v>
      </c>
      <c r="E66" s="1390">
        <v>80.678822596161297</v>
      </c>
      <c r="F66" s="1390">
        <v>0</v>
      </c>
      <c r="G66" s="1390">
        <v>0</v>
      </c>
      <c r="K66" s="1382"/>
      <c r="L66" s="1390"/>
      <c r="M66" s="1390"/>
    </row>
    <row r="67" spans="3:13" s="1379" customFormat="1" ht="15.75" customHeight="1">
      <c r="C67" s="1382" t="s">
        <v>111</v>
      </c>
      <c r="D67" s="1390">
        <v>70.427320105017557</v>
      </c>
      <c r="E67" s="1390">
        <v>77.043776959301169</v>
      </c>
      <c r="F67" s="1390">
        <v>0</v>
      </c>
      <c r="G67" s="1390">
        <v>0</v>
      </c>
      <c r="K67" s="1382"/>
      <c r="L67" s="1390"/>
      <c r="M67" s="1390"/>
    </row>
    <row r="68" spans="3:13" s="1379" customFormat="1" ht="15.75" customHeight="1">
      <c r="C68" s="1382" t="s">
        <v>109</v>
      </c>
      <c r="D68" s="1390">
        <v>50.372396447792724</v>
      </c>
      <c r="E68" s="1390">
        <v>59.688130828251794</v>
      </c>
      <c r="F68" s="1390">
        <v>0</v>
      </c>
      <c r="G68" s="1390">
        <v>0</v>
      </c>
      <c r="K68" s="1382"/>
      <c r="L68" s="1390"/>
      <c r="M68" s="1390"/>
    </row>
    <row r="69" spans="3:13" s="1379" customFormat="1" ht="15.75" customHeight="1">
      <c r="C69" s="1382" t="s">
        <v>110</v>
      </c>
      <c r="D69" s="1390">
        <v>13.45430107526882</v>
      </c>
      <c r="E69" s="1390">
        <v>47.789552591971955</v>
      </c>
      <c r="F69" s="1390">
        <v>0</v>
      </c>
      <c r="G69" s="1390">
        <v>0</v>
      </c>
      <c r="K69" s="1382"/>
      <c r="L69" s="1390"/>
      <c r="M69" s="1390"/>
    </row>
    <row r="70" spans="3:13" s="1379" customFormat="1" ht="15.75" customHeight="1">
      <c r="C70" s="1382" t="s">
        <v>114</v>
      </c>
      <c r="D70" s="1390">
        <v>72.910457700849804</v>
      </c>
      <c r="E70" s="1390">
        <v>76.346030873248623</v>
      </c>
      <c r="F70" s="1390">
        <v>0</v>
      </c>
      <c r="G70" s="1390">
        <v>0</v>
      </c>
      <c r="K70" s="1382"/>
      <c r="L70" s="1390"/>
      <c r="M70" s="1390"/>
    </row>
    <row r="71" spans="3:13" s="1379" customFormat="1" ht="15.75" hidden="1" customHeight="1">
      <c r="C71" s="1382" t="s">
        <v>112</v>
      </c>
      <c r="D71" s="1390">
        <v>73.265498421366047</v>
      </c>
      <c r="E71" s="1390">
        <v>72.184991718257848</v>
      </c>
      <c r="F71" s="1390">
        <v>0</v>
      </c>
      <c r="G71" s="1390">
        <v>0</v>
      </c>
      <c r="K71" s="1382"/>
      <c r="L71" s="1390"/>
      <c r="M71" s="1390"/>
    </row>
    <row r="72" spans="3:13" s="1379" customFormat="1" ht="15.75" customHeight="1">
      <c r="C72" s="1382" t="s">
        <v>116</v>
      </c>
      <c r="D72" s="1390">
        <v>70.660603064385043</v>
      </c>
      <c r="E72" s="1390">
        <v>82.201755942683363</v>
      </c>
      <c r="F72" s="1390">
        <v>0</v>
      </c>
      <c r="G72" s="1390">
        <v>0</v>
      </c>
      <c r="K72" s="1382"/>
      <c r="L72" s="1390"/>
      <c r="M72" s="1390"/>
    </row>
    <row r="73" spans="3:13" s="1379" customFormat="1" ht="15.75" customHeight="1">
      <c r="C73" s="1382" t="s">
        <v>115</v>
      </c>
      <c r="D73" s="1390">
        <v>50.253288820724862</v>
      </c>
      <c r="E73" s="1390">
        <v>73.138892283045507</v>
      </c>
      <c r="F73" s="1390">
        <v>0</v>
      </c>
      <c r="G73" s="1390">
        <v>0</v>
      </c>
      <c r="K73" s="1382"/>
      <c r="L73" s="1390"/>
      <c r="M73" s="1390"/>
    </row>
    <row r="74" spans="3:13" s="1379" customFormat="1" ht="15.75" customHeight="1">
      <c r="C74" s="1382" t="s">
        <v>455</v>
      </c>
      <c r="D74" s="1390">
        <v>80</v>
      </c>
      <c r="E74" s="1390">
        <v>64.400000000000006</v>
      </c>
      <c r="F74" s="1390">
        <v>0</v>
      </c>
      <c r="G74" s="1390">
        <v>0</v>
      </c>
      <c r="K74" s="1382"/>
      <c r="L74" s="1390"/>
      <c r="M74" s="1390"/>
    </row>
    <row r="75" spans="3:13" s="1379" customFormat="1" ht="15.75" customHeight="1" thickBot="1">
      <c r="C75" s="1382" t="s">
        <v>505</v>
      </c>
      <c r="D75" s="1390">
        <v>47.8</v>
      </c>
      <c r="E75" s="1390">
        <v>66.7</v>
      </c>
      <c r="F75" s="1390"/>
      <c r="G75" s="1390"/>
      <c r="K75" s="1382"/>
      <c r="L75" s="1390"/>
      <c r="M75" s="1390"/>
    </row>
    <row r="76" spans="3:13" s="1379" customFormat="1" ht="15.75" customHeight="1" thickBot="1">
      <c r="C76" s="1391" t="s">
        <v>181</v>
      </c>
      <c r="D76" s="1392">
        <v>60.829302278401933</v>
      </c>
      <c r="E76" s="1392">
        <v>69.437896041353213</v>
      </c>
      <c r="F76" s="1390">
        <v>0</v>
      </c>
      <c r="G76" s="1390">
        <v>0</v>
      </c>
      <c r="K76" s="1391"/>
      <c r="L76" s="1392"/>
      <c r="M76" s="1392"/>
    </row>
    <row r="77" spans="3:13" s="1379" customFormat="1">
      <c r="C77" s="1382"/>
      <c r="D77" s="1382"/>
      <c r="E77" s="1382"/>
      <c r="F77" s="1382"/>
      <c r="G77" s="1382"/>
    </row>
    <row r="78" spans="3:13" s="1379" customFormat="1">
      <c r="C78" s="1382"/>
      <c r="D78" s="1382"/>
      <c r="E78" s="1382"/>
      <c r="F78" s="1382"/>
      <c r="G78" s="1382"/>
    </row>
    <row r="79" spans="3:13" s="1379" customFormat="1" ht="15.6">
      <c r="C79" s="1393" t="s">
        <v>6</v>
      </c>
      <c r="D79" s="1394" t="s">
        <v>584</v>
      </c>
      <c r="E79" s="1394" t="s">
        <v>549</v>
      </c>
      <c r="F79" s="1382"/>
      <c r="G79" s="1382"/>
    </row>
    <row r="80" spans="3:13" s="1379" customFormat="1">
      <c r="C80" s="1395" t="s">
        <v>182</v>
      </c>
      <c r="D80" s="1396">
        <v>76.608693652318507</v>
      </c>
      <c r="E80" s="1390">
        <v>86.075588571001887</v>
      </c>
      <c r="F80" s="1382"/>
      <c r="G80" s="1382"/>
    </row>
    <row r="81" spans="3:7" s="1379" customFormat="1">
      <c r="C81" s="1395" t="s">
        <v>183</v>
      </c>
      <c r="D81" s="1396">
        <v>72.441108105526894</v>
      </c>
      <c r="E81" s="1390" t="e">
        <v>#DIV/0!</v>
      </c>
      <c r="F81" s="1382"/>
      <c r="G81" s="1382"/>
    </row>
    <row r="82" spans="3:7" s="1379" customFormat="1">
      <c r="C82" s="1395" t="s">
        <v>184</v>
      </c>
      <c r="D82" s="1396">
        <v>84.514526756253673</v>
      </c>
      <c r="E82" s="1390" t="e">
        <v>#DIV/0!</v>
      </c>
      <c r="F82" s="1382"/>
      <c r="G82" s="1382"/>
    </row>
    <row r="83" spans="3:7" s="1379" customFormat="1">
      <c r="C83" s="1395" t="s">
        <v>185</v>
      </c>
      <c r="D83" s="1396">
        <v>39.471027713171765</v>
      </c>
      <c r="E83" s="1390">
        <v>70.605565689537457</v>
      </c>
      <c r="F83" s="1382"/>
      <c r="G83" s="1382"/>
    </row>
    <row r="84" spans="3:7" s="1379" customFormat="1">
      <c r="C84" s="1395" t="s">
        <v>186</v>
      </c>
      <c r="D84" s="1396">
        <v>64.917751392306457</v>
      </c>
      <c r="E84" s="1390">
        <v>80.334404868578247</v>
      </c>
      <c r="F84" s="1382"/>
      <c r="G84" s="1382"/>
    </row>
    <row r="85" spans="3:7" s="1379" customFormat="1">
      <c r="C85" s="1395" t="s">
        <v>39</v>
      </c>
      <c r="D85" s="1396">
        <v>26.545925982105071</v>
      </c>
      <c r="E85" s="1390">
        <v>48.138317652329746</v>
      </c>
      <c r="F85" s="1382"/>
      <c r="G85" s="1382"/>
    </row>
    <row r="86" spans="3:7" s="1379" customFormat="1">
      <c r="C86" s="1395" t="s">
        <v>104</v>
      </c>
      <c r="D86" s="1396">
        <v>71.113864357329319</v>
      </c>
      <c r="E86" s="1390">
        <v>82.243081157194055</v>
      </c>
      <c r="F86" s="1382"/>
      <c r="G86" s="1382"/>
    </row>
    <row r="87" spans="3:7" s="1379" customFormat="1">
      <c r="C87" s="1395" t="s">
        <v>105</v>
      </c>
      <c r="D87" s="1396">
        <v>63.044293977970284</v>
      </c>
      <c r="E87" s="1390">
        <v>45.04245605052057</v>
      </c>
      <c r="F87" s="1382"/>
      <c r="G87" s="1382"/>
    </row>
    <row r="88" spans="3:7" s="1379" customFormat="1">
      <c r="C88" s="1395" t="s">
        <v>108</v>
      </c>
      <c r="D88" s="1396">
        <v>53.937806152927124</v>
      </c>
      <c r="E88" s="1390">
        <v>74.353825311486602</v>
      </c>
      <c r="F88" s="1382"/>
      <c r="G88" s="1382"/>
    </row>
    <row r="89" spans="3:7" s="1379" customFormat="1">
      <c r="C89" s="1395" t="s">
        <v>106</v>
      </c>
      <c r="D89" s="1396">
        <v>68.415969577120862</v>
      </c>
      <c r="E89" s="1390">
        <v>75.371508043181421</v>
      </c>
      <c r="F89" s="1382"/>
      <c r="G89" s="1382"/>
    </row>
    <row r="90" spans="3:7" s="1379" customFormat="1">
      <c r="C90" s="1395" t="s">
        <v>187</v>
      </c>
      <c r="D90" s="1396">
        <v>70.427320105017557</v>
      </c>
      <c r="E90" s="1390" t="e">
        <v>#DIV/0!</v>
      </c>
      <c r="F90" s="1382"/>
      <c r="G90" s="1382"/>
    </row>
    <row r="91" spans="3:7" s="1379" customFormat="1">
      <c r="C91" s="1395" t="s">
        <v>188</v>
      </c>
      <c r="D91" s="1396">
        <v>50.372396447792724</v>
      </c>
      <c r="E91" s="1390" t="e">
        <v>#DIV/0!</v>
      </c>
      <c r="F91" s="1382"/>
      <c r="G91" s="1382"/>
    </row>
    <row r="92" spans="3:7" s="1379" customFormat="1">
      <c r="C92" s="1395" t="s">
        <v>98</v>
      </c>
      <c r="D92" s="1396">
        <v>13.45430107526882</v>
      </c>
      <c r="E92" s="1390">
        <v>72.419583653353811</v>
      </c>
      <c r="F92" s="1382"/>
      <c r="G92" s="1382"/>
    </row>
    <row r="93" spans="3:7" s="1379" customFormat="1">
      <c r="C93" s="1395" t="s">
        <v>99</v>
      </c>
      <c r="D93" s="1396">
        <v>72.910457700849804</v>
      </c>
      <c r="E93" s="1390">
        <v>80.981890040962611</v>
      </c>
      <c r="F93" s="1382"/>
      <c r="G93" s="1382"/>
    </row>
    <row r="94" spans="3:7" s="1379" customFormat="1">
      <c r="C94" s="1395" t="s">
        <v>111</v>
      </c>
      <c r="D94" s="1396">
        <v>73.265498421366047</v>
      </c>
      <c r="E94" s="1390">
        <v>75.0366268774535</v>
      </c>
      <c r="F94" s="1382"/>
      <c r="G94" s="1382"/>
    </row>
    <row r="95" spans="3:7" s="1379" customFormat="1">
      <c r="C95" s="1395" t="s">
        <v>189</v>
      </c>
      <c r="D95" s="1396">
        <v>70.660603064385043</v>
      </c>
      <c r="E95" s="1390" t="e">
        <v>#DIV/0!</v>
      </c>
      <c r="F95" s="1382"/>
      <c r="G95" s="1382"/>
    </row>
    <row r="96" spans="3:7" s="1379" customFormat="1">
      <c r="C96" s="1395" t="s">
        <v>190</v>
      </c>
      <c r="D96" s="1396">
        <v>50.253288820724862</v>
      </c>
      <c r="E96" s="1390" t="e">
        <v>#DIV/0!</v>
      </c>
      <c r="F96" s="1382"/>
      <c r="G96" s="1382"/>
    </row>
    <row r="97" spans="3:7" s="1379" customFormat="1">
      <c r="C97" s="1395" t="s">
        <v>109</v>
      </c>
      <c r="D97" s="1396">
        <v>62.160398327205399</v>
      </c>
      <c r="E97" s="1390">
        <v>56.744443911076971</v>
      </c>
      <c r="F97" s="1382"/>
      <c r="G97" s="1382"/>
    </row>
    <row r="98" spans="3:7" s="1379" customFormat="1">
      <c r="C98" s="1395" t="s">
        <v>191</v>
      </c>
      <c r="D98" s="1396">
        <v>60.829302278401933</v>
      </c>
      <c r="E98" s="1390" t="e">
        <v>#DIV/0!</v>
      </c>
      <c r="F98" s="1382"/>
      <c r="G98" s="1382"/>
    </row>
    <row r="99" spans="3:7" s="1379" customFormat="1">
      <c r="C99" s="1395" t="s">
        <v>192</v>
      </c>
      <c r="D99" s="1396" t="e">
        <v>#DIV/0!</v>
      </c>
      <c r="E99" s="1390" t="e">
        <v>#DIV/0!</v>
      </c>
      <c r="F99" s="1382"/>
      <c r="G99" s="1382"/>
    </row>
    <row r="100" spans="3:7" s="1379" customFormat="1">
      <c r="C100" s="1395" t="s">
        <v>110</v>
      </c>
      <c r="D100" s="1396">
        <v>13.45430107526882</v>
      </c>
      <c r="E100" s="1390">
        <v>49.018044888206177</v>
      </c>
      <c r="F100" s="1382"/>
      <c r="G100" s="1382"/>
    </row>
    <row r="101" spans="3:7" s="1379" customFormat="1">
      <c r="C101" s="1395" t="s">
        <v>114</v>
      </c>
      <c r="D101" s="1396">
        <v>70.796873841305157</v>
      </c>
      <c r="E101" s="1390">
        <v>74.584337664277186</v>
      </c>
      <c r="F101" s="1382"/>
      <c r="G101" s="1382"/>
    </row>
    <row r="102" spans="3:7" s="1379" customFormat="1">
      <c r="C102" s="1395" t="s">
        <v>113</v>
      </c>
      <c r="D102" s="1396" t="e">
        <v>#DIV/0!</v>
      </c>
      <c r="E102" s="1390">
        <v>5.6227598566308243</v>
      </c>
      <c r="F102" s="1382"/>
      <c r="G102" s="1382"/>
    </row>
    <row r="103" spans="3:7" s="1379" customFormat="1">
      <c r="C103" s="1395" t="s">
        <v>112</v>
      </c>
      <c r="D103" s="1396">
        <v>71.139964930169327</v>
      </c>
      <c r="E103" s="1390">
        <v>70.821777927120678</v>
      </c>
      <c r="F103" s="1382"/>
      <c r="G103" s="1382"/>
    </row>
    <row r="104" spans="3:7" s="1379" customFormat="1">
      <c r="C104" s="1395" t="s">
        <v>116</v>
      </c>
      <c r="D104" s="1396">
        <v>71.251431889342072</v>
      </c>
      <c r="E104" s="1390">
        <v>81.081885240655396</v>
      </c>
      <c r="F104" s="1382"/>
      <c r="G104" s="1382"/>
    </row>
    <row r="105" spans="3:7" s="1379" customFormat="1" ht="15.6" thickBot="1">
      <c r="C105" s="1395" t="s">
        <v>115</v>
      </c>
      <c r="D105" s="1396">
        <v>48.686025110204753</v>
      </c>
      <c r="E105" s="1390">
        <v>72.566207437275992</v>
      </c>
      <c r="F105" s="1382"/>
      <c r="G105" s="1382"/>
    </row>
    <row r="106" spans="3:7" s="1379" customFormat="1" ht="15.6" thickBot="1">
      <c r="C106" s="1397" t="s">
        <v>181</v>
      </c>
      <c r="D106" s="1398">
        <v>61.188243715481498</v>
      </c>
      <c r="E106" s="1399">
        <v>69.803734200099925</v>
      </c>
      <c r="F106" s="1382"/>
      <c r="G106" s="1382"/>
    </row>
    <row r="107" spans="3:7" s="1379" customFormat="1">
      <c r="C107" s="1400" t="s">
        <v>193</v>
      </c>
      <c r="D107" s="1401">
        <v>59.996032683931709</v>
      </c>
      <c r="E107" s="1402">
        <v>68.92294839068208</v>
      </c>
      <c r="F107" s="1382"/>
      <c r="G107" s="1382"/>
    </row>
    <row r="108" spans="3:7" s="1379" customFormat="1">
      <c r="C108" s="1382"/>
      <c r="D108" s="1382"/>
      <c r="E108" s="1382"/>
      <c r="F108" s="1382"/>
      <c r="G108" s="1382"/>
    </row>
    <row r="109" spans="3:7" s="1379" customFormat="1"/>
    <row r="110" spans="3:7" s="1379" customFormat="1"/>
    <row r="111" spans="3:7" s="1379" customFormat="1"/>
    <row r="112" spans="3:7" s="1379" customFormat="1"/>
    <row r="113" s="1379" customFormat="1"/>
    <row r="114" s="1379" customFormat="1"/>
    <row r="115" s="1379" customFormat="1"/>
    <row r="116" s="1379" customFormat="1"/>
    <row r="117" s="1379" customFormat="1"/>
    <row r="118" s="1379" customFormat="1"/>
    <row r="119" s="1379" customFormat="1"/>
    <row r="120" s="1379" customFormat="1"/>
    <row r="121" s="1379" customFormat="1"/>
    <row r="122" s="1379" customFormat="1"/>
    <row r="123" s="1379" customFormat="1"/>
    <row r="124" s="1379" customFormat="1"/>
    <row r="125" s="1379" customFormat="1"/>
    <row r="126" s="1379" customFormat="1"/>
    <row r="127" s="1379" customFormat="1"/>
  </sheetData>
  <sheetProtection sheet="1" objects="1" scenarios="1"/>
  <sortState ref="K57:M75">
    <sortCondition descending="1" ref="M57:M75"/>
  </sortState>
  <phoneticPr fontId="22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GridLines="0" view="pageBreakPreview" zoomScale="70" zoomScaleNormal="70" zoomScaleSheetLayoutView="70" workbookViewId="0"/>
  </sheetViews>
  <sheetFormatPr baseColWidth="10" defaultColWidth="11.44140625" defaultRowHeight="15"/>
  <cols>
    <col min="1" max="1" width="0.88671875" style="50" customWidth="1"/>
    <col min="2" max="2" width="26.44140625" style="50" customWidth="1"/>
    <col min="3" max="3" width="15.88671875" style="50" customWidth="1"/>
    <col min="4" max="4" width="19.44140625" style="50" customWidth="1"/>
    <col min="5" max="5" width="22.332031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1.44140625" style="50"/>
  </cols>
  <sheetData>
    <row r="1" spans="1:14" ht="7.5" customHeight="1">
      <c r="A1" s="49" t="s">
        <v>127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97" customFormat="1" ht="19.5" customHeight="1">
      <c r="A3" s="590"/>
      <c r="B3" s="590"/>
      <c r="C3" s="591" t="s">
        <v>277</v>
      </c>
      <c r="D3" s="591"/>
      <c r="E3" s="592"/>
      <c r="F3" s="593"/>
      <c r="G3" s="594"/>
      <c r="H3" s="595"/>
      <c r="I3" s="596"/>
      <c r="J3" s="596"/>
      <c r="K3" s="596"/>
      <c r="L3" s="596"/>
      <c r="M3" s="596"/>
      <c r="N3" s="596"/>
    </row>
    <row r="4" spans="1:14" s="597" customFormat="1" ht="19.5" customHeight="1">
      <c r="A4" s="590"/>
      <c r="B4" s="590"/>
      <c r="C4" s="590"/>
      <c r="D4" s="603"/>
      <c r="E4" s="592"/>
      <c r="F4" s="598"/>
      <c r="G4" s="590"/>
      <c r="H4" s="590"/>
      <c r="I4" s="596"/>
      <c r="J4" s="596"/>
      <c r="K4" s="596"/>
      <c r="L4" s="596"/>
      <c r="M4" s="596"/>
      <c r="N4" s="596"/>
    </row>
    <row r="5" spans="1:14" s="597" customFormat="1" ht="18.600000000000001">
      <c r="A5" s="590"/>
      <c r="B5" s="590"/>
      <c r="C5" s="1268">
        <v>43040</v>
      </c>
      <c r="D5" s="604"/>
      <c r="E5" s="600"/>
      <c r="F5" s="601"/>
      <c r="G5" s="590"/>
      <c r="H5" s="590"/>
      <c r="I5" s="596"/>
      <c r="J5" s="596"/>
      <c r="K5" s="596"/>
      <c r="L5" s="596"/>
      <c r="M5" s="596"/>
      <c r="N5" s="596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1047" t="s">
        <v>419</v>
      </c>
      <c r="F10" s="1048">
        <v>45979.073712962963</v>
      </c>
      <c r="G10" s="49"/>
      <c r="H10" s="49"/>
    </row>
    <row r="11" spans="1:14" ht="5.4" customHeight="1">
      <c r="A11" s="49"/>
      <c r="B11" s="49"/>
      <c r="C11" s="49"/>
      <c r="D11" s="49"/>
      <c r="E11" s="49"/>
      <c r="F11" s="49"/>
      <c r="G11" s="49"/>
      <c r="H11" s="49"/>
    </row>
    <row r="12" spans="1:14" ht="18">
      <c r="A12" s="49"/>
      <c r="B12" s="49"/>
      <c r="C12" s="49"/>
      <c r="D12" s="1044"/>
      <c r="E12" s="1045" t="s">
        <v>420</v>
      </c>
      <c r="F12" s="1046">
        <v>670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3" spans="1:8" s="1379" customFormat="1"/>
    <row r="54" spans="1:8" s="1379" customFormat="1">
      <c r="C54" s="1403"/>
      <c r="D54" s="1404"/>
      <c r="E54" s="1405"/>
      <c r="F54" s="1406"/>
    </row>
    <row r="55" spans="1:8" s="1379" customFormat="1">
      <c r="C55" s="1407"/>
      <c r="D55" s="1403"/>
      <c r="E55" s="1408"/>
      <c r="F55" s="1405"/>
    </row>
    <row r="56" spans="1:8" s="1379" customFormat="1" ht="18">
      <c r="C56" s="1409" t="s">
        <v>274</v>
      </c>
      <c r="D56" s="1409">
        <v>20544.070787037039</v>
      </c>
      <c r="E56" s="1410"/>
      <c r="F56" s="1411"/>
    </row>
    <row r="57" spans="1:8" s="1379" customFormat="1" ht="18">
      <c r="C57" s="1409" t="s">
        <v>275</v>
      </c>
      <c r="D57" s="1409">
        <v>23944.035925925928</v>
      </c>
      <c r="E57" s="1410"/>
      <c r="F57" s="1411"/>
    </row>
    <row r="58" spans="1:8" s="1379" customFormat="1" ht="18">
      <c r="C58" s="1409" t="s">
        <v>276</v>
      </c>
      <c r="D58" s="1409">
        <v>0</v>
      </c>
      <c r="E58" s="1411"/>
    </row>
    <row r="59" spans="1:8" s="1379" customFormat="1" ht="18">
      <c r="C59" s="1409" t="s">
        <v>279</v>
      </c>
      <c r="D59" s="1409">
        <v>0</v>
      </c>
      <c r="E59" s="1410"/>
      <c r="F59" s="1412"/>
    </row>
    <row r="60" spans="1:8" s="1379" customFormat="1" ht="18">
      <c r="C60" s="1413" t="s">
        <v>476</v>
      </c>
      <c r="D60" s="1413">
        <v>1490.9669999999999</v>
      </c>
      <c r="E60" s="1410"/>
      <c r="F60" s="1412"/>
    </row>
    <row r="61" spans="1:8" s="1379" customFormat="1" ht="15.6">
      <c r="C61" s="1414"/>
      <c r="D61" s="1414"/>
      <c r="E61" s="1415"/>
      <c r="F61" s="1411"/>
    </row>
    <row r="62" spans="1:8" s="1379" customFormat="1">
      <c r="C62" s="1416"/>
      <c r="D62" s="1416"/>
      <c r="E62" s="1406"/>
      <c r="F62" s="1406"/>
    </row>
    <row r="63" spans="1:8" s="1379" customFormat="1" ht="15.6">
      <c r="C63" s="1416"/>
      <c r="D63" s="1417">
        <v>45979.073712962963</v>
      </c>
      <c r="E63" s="1406"/>
      <c r="F63" s="1406"/>
    </row>
    <row r="64" spans="1:8" s="1379" customFormat="1">
      <c r="C64" s="1414"/>
      <c r="D64" s="1414"/>
    </row>
    <row r="65" spans="3:4" s="1379" customFormat="1">
      <c r="C65" s="1414"/>
      <c r="D65" s="1414"/>
    </row>
    <row r="66" spans="3:4" s="1379" customFormat="1"/>
    <row r="67" spans="3:4" s="1379" customFormat="1"/>
    <row r="68" spans="3:4" s="1379" customFormat="1">
      <c r="C68" s="1379" t="s">
        <v>304</v>
      </c>
      <c r="D68" s="1418">
        <v>44488.106712962966</v>
      </c>
    </row>
    <row r="69" spans="3:4" s="1379" customFormat="1"/>
    <row r="70" spans="3:4" s="1379" customFormat="1"/>
    <row r="71" spans="3:4" s="1379" customFormat="1"/>
    <row r="72" spans="3:4" s="1379" customFormat="1"/>
    <row r="73" spans="3:4" s="1379" customFormat="1"/>
    <row r="74" spans="3:4" s="1379" customFormat="1"/>
    <row r="75" spans="3:4" s="1379" customFormat="1"/>
    <row r="76" spans="3:4" s="1379" customFormat="1"/>
    <row r="77" spans="3:4" s="1379" customFormat="1"/>
    <row r="78" spans="3:4" s="1379" customFormat="1"/>
    <row r="79" spans="3:4" s="1379" customFormat="1"/>
    <row r="80" spans="3:4" s="1379" customFormat="1"/>
    <row r="81" s="1379" customFormat="1"/>
    <row r="82" s="1379" customFormat="1"/>
    <row r="83" s="1379" customFormat="1"/>
    <row r="84" s="1379" customFormat="1"/>
    <row r="85" s="1379" customFormat="1"/>
    <row r="86" s="1379" customFormat="1"/>
    <row r="87" s="1379" customFormat="1"/>
    <row r="88" s="1379" customFormat="1"/>
    <row r="89" s="1379" customFormat="1"/>
    <row r="90" s="1379" customFormat="1"/>
  </sheetData>
  <sheetProtection sheet="1" objects="1" scenarios="1"/>
  <printOptions horizontalCentered="1"/>
  <pageMargins left="0.51181102362204722" right="0.27559055118110237" top="0.59055118110236227" bottom="0.43307086614173229" header="0.31496062992125984" footer="0.19685039370078741"/>
  <pageSetup scale="88" orientation="landscape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86"/>
  <sheetViews>
    <sheetView showGridLines="0" view="pageBreakPreview" zoomScale="85" zoomScaleNormal="70" zoomScaleSheetLayoutView="85" workbookViewId="0"/>
  </sheetViews>
  <sheetFormatPr baseColWidth="10" defaultColWidth="14.88671875" defaultRowHeight="15"/>
  <cols>
    <col min="1" max="1" width="0.88671875" style="50" customWidth="1"/>
    <col min="2" max="3" width="23.109375" style="50" customWidth="1"/>
    <col min="4" max="4" width="19.44140625" style="50" customWidth="1"/>
    <col min="5" max="5" width="29.33203125" style="50" customWidth="1"/>
    <col min="6" max="6" width="22.8867187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127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97" customFormat="1" ht="19.5" customHeight="1">
      <c r="A3" s="590"/>
      <c r="B3" s="590"/>
      <c r="C3" s="591" t="s">
        <v>533</v>
      </c>
      <c r="D3" s="591"/>
      <c r="E3" s="592"/>
      <c r="F3" s="593"/>
      <c r="G3" s="594"/>
      <c r="H3" s="595"/>
      <c r="I3" s="596"/>
      <c r="J3" s="596"/>
      <c r="K3" s="596"/>
      <c r="L3" s="596"/>
      <c r="M3" s="596"/>
      <c r="N3" s="596"/>
    </row>
    <row r="4" spans="1:14" s="597" customFormat="1" ht="19.5" customHeight="1">
      <c r="A4" s="590"/>
      <c r="B4" s="590"/>
      <c r="C4" s="590"/>
      <c r="D4" s="592"/>
      <c r="E4" s="592"/>
      <c r="F4" s="598"/>
      <c r="G4" s="590"/>
      <c r="H4" s="590"/>
      <c r="I4" s="596"/>
      <c r="J4" s="596"/>
      <c r="K4" s="596"/>
      <c r="L4" s="596"/>
      <c r="M4" s="596"/>
      <c r="N4" s="596"/>
    </row>
    <row r="5" spans="1:14" s="597" customFormat="1" ht="29.4" customHeight="1">
      <c r="A5" s="590"/>
      <c r="B5" s="590"/>
      <c r="C5" s="1269">
        <v>43040</v>
      </c>
      <c r="D5" s="599"/>
      <c r="E5" s="600"/>
      <c r="F5" s="601"/>
      <c r="G5" s="590"/>
      <c r="H5" s="590"/>
      <c r="I5" s="596"/>
      <c r="J5" s="596"/>
      <c r="K5" s="596"/>
      <c r="L5" s="596"/>
      <c r="M5" s="596"/>
      <c r="N5" s="596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2" customHeight="1">
      <c r="A9" s="49"/>
      <c r="B9" s="49"/>
      <c r="C9" s="49"/>
      <c r="D9" s="1049"/>
      <c r="E9" s="1047" t="s">
        <v>421</v>
      </c>
      <c r="F9" s="1048">
        <v>181728.41121296835</v>
      </c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3" spans="1:12" s="1379" customFormat="1"/>
    <row r="54" spans="1:12" s="1379" customFormat="1">
      <c r="C54" s="1408"/>
      <c r="D54" s="1419">
        <v>43040</v>
      </c>
      <c r="E54" s="1406"/>
      <c r="F54" s="1406"/>
    </row>
    <row r="55" spans="1:12" s="1379" customFormat="1">
      <c r="C55" s="1406"/>
      <c r="D55" s="1408"/>
      <c r="E55" s="1408"/>
      <c r="F55" s="1405"/>
      <c r="G55" s="1420"/>
    </row>
    <row r="56" spans="1:12" s="1379" customFormat="1" ht="15.6">
      <c r="C56" s="1416" t="s">
        <v>532</v>
      </c>
      <c r="D56" s="1421">
        <v>45979.073712962963</v>
      </c>
      <c r="E56" s="1410"/>
      <c r="F56" s="1422">
        <v>40332.257046296298</v>
      </c>
      <c r="G56" s="1420">
        <v>0.2530098260699582</v>
      </c>
      <c r="K56" s="1379">
        <v>16365</v>
      </c>
      <c r="L56" s="1379" t="s">
        <v>383</v>
      </c>
    </row>
    <row r="57" spans="1:12" s="1379" customFormat="1" ht="15.6">
      <c r="C57" s="1416" t="s">
        <v>309</v>
      </c>
      <c r="D57" s="1421">
        <v>7975.9216666767024</v>
      </c>
      <c r="E57" s="1410"/>
      <c r="F57" s="1422">
        <v>6545.3616666730377</v>
      </c>
      <c r="G57" s="1420">
        <v>4.388923896621582E-2</v>
      </c>
      <c r="K57" s="1379">
        <v>4112</v>
      </c>
      <c r="L57" s="1379" t="s">
        <v>384</v>
      </c>
    </row>
    <row r="58" spans="1:12" s="1379" customFormat="1" ht="15.6">
      <c r="C58" s="1416" t="s">
        <v>378</v>
      </c>
      <c r="D58" s="1421">
        <v>103866.226666663</v>
      </c>
      <c r="E58" s="1415"/>
      <c r="F58" s="1422">
        <v>83960.027499996897</v>
      </c>
      <c r="G58" s="1420">
        <v>0.57154644105121077</v>
      </c>
      <c r="K58" s="1379">
        <v>38781</v>
      </c>
      <c r="L58" s="1379" t="s">
        <v>385</v>
      </c>
    </row>
    <row r="59" spans="1:12" s="1379" customFormat="1" ht="15.6">
      <c r="C59" s="1416" t="s">
        <v>295</v>
      </c>
      <c r="D59" s="1421">
        <v>11433.620000000023</v>
      </c>
      <c r="E59" s="1406"/>
      <c r="F59" s="1422">
        <v>10182.780000000022</v>
      </c>
      <c r="G59" s="1420">
        <v>6.2915974027863544E-2</v>
      </c>
      <c r="K59" s="1379">
        <v>6364</v>
      </c>
      <c r="L59" s="1379" t="s">
        <v>386</v>
      </c>
    </row>
    <row r="60" spans="1:12" s="1379" customFormat="1" ht="15.6">
      <c r="C60" s="1416" t="s">
        <v>298</v>
      </c>
      <c r="D60" s="1421">
        <v>7711.0691666656639</v>
      </c>
      <c r="E60" s="1406"/>
      <c r="F60" s="1422">
        <v>6110.2644444438047</v>
      </c>
      <c r="G60" s="1420">
        <v>4.2431830637802842E-2</v>
      </c>
      <c r="K60" s="1379">
        <v>3941</v>
      </c>
      <c r="L60" s="1379" t="s">
        <v>387</v>
      </c>
    </row>
    <row r="61" spans="1:12" s="1379" customFormat="1">
      <c r="C61" s="1414" t="s">
        <v>531</v>
      </c>
      <c r="D61" s="1414">
        <v>4762.5</v>
      </c>
      <c r="F61" s="1423">
        <v>1818.1499999999978</v>
      </c>
      <c r="G61" s="1420"/>
    </row>
    <row r="62" spans="1:12" s="1379" customFormat="1">
      <c r="C62" s="1414"/>
      <c r="D62" s="1414"/>
      <c r="K62" s="1379">
        <v>69563</v>
      </c>
    </row>
    <row r="63" spans="1:12" s="1379" customFormat="1">
      <c r="C63" s="1414"/>
      <c r="D63" s="1414"/>
    </row>
    <row r="64" spans="1:12" s="1379" customFormat="1"/>
    <row r="65" spans="4:5" s="1379" customFormat="1">
      <c r="D65" s="1418">
        <v>181728.41121296835</v>
      </c>
    </row>
    <row r="66" spans="4:5" s="1379" customFormat="1"/>
    <row r="67" spans="4:5" s="1379" customFormat="1"/>
    <row r="68" spans="4:5" s="1379" customFormat="1">
      <c r="D68" s="1379">
        <v>195665.79408745159</v>
      </c>
      <c r="E68" s="1424">
        <v>13937.382874483243</v>
      </c>
    </row>
    <row r="69" spans="4:5" s="1379" customFormat="1"/>
    <row r="70" spans="4:5" s="1379" customFormat="1"/>
    <row r="71" spans="4:5" s="1379" customFormat="1"/>
    <row r="72" spans="4:5" s="1379" customFormat="1"/>
    <row r="73" spans="4:5" s="1379" customFormat="1"/>
    <row r="74" spans="4:5" s="1379" customFormat="1">
      <c r="D74" s="1379">
        <v>-176965.91121296835</v>
      </c>
    </row>
    <row r="75" spans="4:5" s="1379" customFormat="1"/>
    <row r="76" spans="4:5" s="1379" customFormat="1"/>
    <row r="77" spans="4:5" s="1379" customFormat="1">
      <c r="D77" s="1379">
        <v>19707.126413170372</v>
      </c>
    </row>
    <row r="78" spans="4:5" s="1379" customFormat="1"/>
    <row r="79" spans="4:5" s="1379" customFormat="1">
      <c r="D79" s="1379">
        <v>-157258.78479979798</v>
      </c>
    </row>
    <row r="80" spans="4:5" s="1379" customFormat="1"/>
    <row r="81" s="1379" customFormat="1"/>
    <row r="82" s="1379" customFormat="1"/>
    <row r="83" s="1379" customFormat="1"/>
    <row r="84" s="1379" customFormat="1"/>
    <row r="85" s="1379" customFormat="1"/>
    <row r="86" s="1379" customFormat="1"/>
  </sheetData>
  <sheetProtection sheet="1" objects="1" scenarios="1"/>
  <phoneticPr fontId="22" type="noConversion"/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Q64"/>
  <sheetViews>
    <sheetView showGridLines="0" view="pageBreakPreview" zoomScale="85" zoomScaleNormal="70" zoomScaleSheetLayoutView="85" workbookViewId="0"/>
  </sheetViews>
  <sheetFormatPr baseColWidth="10" defaultColWidth="11.44140625" defaultRowHeight="13.2"/>
  <cols>
    <col min="1" max="1" width="1.6640625" style="2" customWidth="1"/>
    <col min="2" max="2" width="3.109375" style="2" customWidth="1"/>
    <col min="3" max="3" width="45" style="2" customWidth="1"/>
    <col min="4" max="8" width="18.33203125" style="2" customWidth="1"/>
    <col min="9" max="9" width="16.44140625" style="2" customWidth="1"/>
    <col min="10" max="10" width="4.88671875" style="2" customWidth="1"/>
    <col min="11" max="11" width="6" style="2" customWidth="1"/>
    <col min="12" max="14" width="11.44140625" style="2"/>
    <col min="15" max="15" width="0" style="2" hidden="1" customWidth="1"/>
    <col min="16" max="16384" width="11.44140625" style="2"/>
  </cols>
  <sheetData>
    <row r="1" spans="1:17" s="72" customFormat="1" ht="11.4" customHeight="1">
      <c r="A1" s="69"/>
      <c r="B1" s="69"/>
      <c r="C1" s="70"/>
      <c r="D1" s="70"/>
      <c r="E1" s="70"/>
      <c r="F1" s="70"/>
      <c r="G1" s="70"/>
      <c r="H1" s="70"/>
      <c r="I1" s="70"/>
      <c r="J1" s="69"/>
      <c r="K1" s="71"/>
    </row>
    <row r="2" spans="1:17" s="72" customFormat="1" ht="15">
      <c r="A2" s="69"/>
      <c r="B2" s="69"/>
      <c r="C2" s="73"/>
      <c r="D2" s="70"/>
      <c r="E2" s="70"/>
      <c r="F2" s="70"/>
      <c r="G2" s="70"/>
      <c r="H2" s="70"/>
      <c r="I2" s="70"/>
      <c r="J2" s="69"/>
    </row>
    <row r="3" spans="1:17" s="581" customFormat="1" ht="22.8">
      <c r="A3" s="576"/>
      <c r="B3" s="576"/>
      <c r="C3" s="577"/>
      <c r="D3" s="578" t="s">
        <v>197</v>
      </c>
      <c r="E3" s="578"/>
      <c r="F3" s="579"/>
      <c r="G3" s="579"/>
      <c r="H3" s="576"/>
      <c r="I3" s="576"/>
      <c r="J3" s="576"/>
      <c r="K3" s="580"/>
      <c r="L3" s="580"/>
      <c r="M3" s="580"/>
      <c r="N3" s="580"/>
      <c r="O3" s="580"/>
      <c r="P3" s="580"/>
    </row>
    <row r="4" spans="1:17" s="587" customFormat="1" ht="12.75" customHeight="1">
      <c r="A4" s="582"/>
      <c r="B4" s="582"/>
      <c r="C4" s="583"/>
      <c r="D4" s="584"/>
      <c r="E4" s="584"/>
      <c r="F4" s="584"/>
      <c r="G4" s="584"/>
      <c r="H4" s="585"/>
      <c r="I4" s="585"/>
      <c r="J4" s="582"/>
      <c r="K4" s="586"/>
      <c r="L4" s="586"/>
      <c r="M4" s="586"/>
      <c r="N4" s="586"/>
      <c r="O4" s="586"/>
      <c r="P4" s="586"/>
    </row>
    <row r="5" spans="1:17" s="587" customFormat="1" ht="28.5" customHeight="1">
      <c r="A5" s="582"/>
      <c r="B5" s="582"/>
      <c r="C5" s="585"/>
      <c r="D5" s="588" t="s">
        <v>721</v>
      </c>
      <c r="E5" s="588"/>
      <c r="F5" s="589"/>
      <c r="G5" s="589"/>
      <c r="H5" s="585"/>
      <c r="I5" s="585"/>
      <c r="J5" s="582"/>
      <c r="K5" s="586"/>
      <c r="L5" s="586"/>
      <c r="M5" s="586"/>
      <c r="N5" s="586"/>
      <c r="O5" s="586"/>
      <c r="P5" s="586"/>
    </row>
    <row r="6" spans="1:17" s="72" customFormat="1" ht="4.5" customHeight="1">
      <c r="A6" s="69"/>
      <c r="B6" s="70"/>
      <c r="C6" s="70"/>
      <c r="D6" s="70"/>
      <c r="E6" s="70"/>
      <c r="F6" s="70"/>
      <c r="G6" s="70"/>
      <c r="H6" s="70"/>
      <c r="I6" s="70"/>
      <c r="J6" s="69"/>
    </row>
    <row r="7" spans="1:17" s="72" customFormat="1" ht="7.5" customHeight="1">
      <c r="A7" s="71"/>
      <c r="B7" s="71"/>
      <c r="C7" s="70"/>
      <c r="D7" s="70"/>
      <c r="E7" s="70"/>
      <c r="F7" s="70"/>
      <c r="G7" s="70"/>
      <c r="H7" s="70"/>
      <c r="I7" s="70"/>
      <c r="J7" s="69"/>
    </row>
    <row r="8" spans="1:17" s="72" customFormat="1" ht="8.25" customHeight="1">
      <c r="A8" s="890"/>
      <c r="B8" s="890"/>
      <c r="C8" s="895"/>
      <c r="D8" s="896"/>
      <c r="E8" s="891"/>
      <c r="F8" s="891"/>
      <c r="G8" s="897"/>
      <c r="H8" s="891"/>
      <c r="I8" s="898"/>
      <c r="J8" s="69"/>
    </row>
    <row r="9" spans="1:17" s="286" customFormat="1" ht="16.2" thickBot="1">
      <c r="A9" s="892"/>
      <c r="B9" s="1069" t="s">
        <v>198</v>
      </c>
      <c r="C9" s="1070"/>
      <c r="D9" s="1071" t="s">
        <v>199</v>
      </c>
      <c r="E9" s="1072"/>
      <c r="F9" s="1072"/>
      <c r="G9" s="1073" t="s">
        <v>200</v>
      </c>
      <c r="H9" s="1074" t="s">
        <v>201</v>
      </c>
      <c r="I9" s="1075"/>
      <c r="J9" s="287"/>
    </row>
    <row r="10" spans="1:17" s="286" customFormat="1" ht="4.5" customHeight="1">
      <c r="A10" s="892"/>
      <c r="B10" s="1076"/>
      <c r="C10" s="1070"/>
      <c r="D10" s="1077"/>
      <c r="E10" s="1077"/>
      <c r="F10" s="1078"/>
      <c r="G10" s="1079"/>
      <c r="H10" s="1080"/>
      <c r="I10" s="1075"/>
      <c r="J10" s="287"/>
    </row>
    <row r="11" spans="1:17" s="286" customFormat="1" ht="15.6">
      <c r="A11" s="892"/>
      <c r="B11" s="1074"/>
      <c r="C11" s="1081" t="s">
        <v>202</v>
      </c>
      <c r="D11" s="1468" t="s">
        <v>203</v>
      </c>
      <c r="E11" s="1082" t="s">
        <v>204</v>
      </c>
      <c r="F11" s="1470" t="s">
        <v>205</v>
      </c>
      <c r="G11" s="1073" t="s">
        <v>206</v>
      </c>
      <c r="H11" s="1074" t="s">
        <v>200</v>
      </c>
      <c r="I11" s="1083" t="s">
        <v>207</v>
      </c>
      <c r="J11" s="287"/>
    </row>
    <row r="12" spans="1:17" s="286" customFormat="1" ht="15.6">
      <c r="A12" s="892"/>
      <c r="B12" s="1076"/>
      <c r="C12" s="1070"/>
      <c r="D12" s="1468"/>
      <c r="E12" s="1082" t="s">
        <v>208</v>
      </c>
      <c r="F12" s="1470"/>
      <c r="G12" s="1073"/>
      <c r="H12" s="1080"/>
      <c r="I12" s="1075"/>
      <c r="J12" s="287"/>
    </row>
    <row r="13" spans="1:17" s="286" customFormat="1" ht="6.75" customHeight="1">
      <c r="A13" s="893"/>
      <c r="B13" s="1084"/>
      <c r="C13" s="1085"/>
      <c r="D13" s="1469"/>
      <c r="E13" s="1086"/>
      <c r="F13" s="1471"/>
      <c r="G13" s="1087"/>
      <c r="H13" s="1088"/>
      <c r="I13" s="1089"/>
      <c r="J13" s="287"/>
    </row>
    <row r="14" spans="1:17" s="718" customFormat="1" ht="30.75" customHeight="1">
      <c r="A14" s="713"/>
      <c r="B14" s="1472" t="s">
        <v>722</v>
      </c>
      <c r="C14" s="1473"/>
      <c r="D14" s="1051">
        <v>1928</v>
      </c>
      <c r="E14" s="1051">
        <v>233</v>
      </c>
      <c r="F14" s="1051">
        <v>1913</v>
      </c>
      <c r="G14" s="1051">
        <v>0</v>
      </c>
      <c r="H14" s="1051">
        <v>0</v>
      </c>
      <c r="I14" s="1052">
        <v>4074</v>
      </c>
      <c r="J14" s="714"/>
      <c r="K14" s="715"/>
      <c r="L14" s="716"/>
      <c r="M14" s="716"/>
      <c r="N14" s="717"/>
      <c r="P14" s="717"/>
      <c r="Q14" s="717"/>
    </row>
    <row r="15" spans="1:17" s="286" customFormat="1" ht="15.6">
      <c r="A15" s="699"/>
      <c r="B15" s="1476" t="s">
        <v>303</v>
      </c>
      <c r="C15" s="1477"/>
      <c r="D15" s="1053"/>
      <c r="E15" s="1053"/>
      <c r="F15" s="1053"/>
      <c r="G15" s="1053"/>
      <c r="H15" s="1053"/>
      <c r="I15" s="1053"/>
      <c r="J15" s="699"/>
      <c r="K15" s="700"/>
    </row>
    <row r="16" spans="1:17" s="286" customFormat="1" ht="18" customHeight="1">
      <c r="A16" s="699"/>
      <c r="B16" s="701"/>
      <c r="C16" s="702" t="s">
        <v>723</v>
      </c>
      <c r="D16" s="1068">
        <v>445</v>
      </c>
      <c r="E16" s="1068">
        <v>69</v>
      </c>
      <c r="F16" s="1068">
        <v>520</v>
      </c>
      <c r="G16" s="1068">
        <v>0</v>
      </c>
      <c r="H16" s="1068">
        <v>0</v>
      </c>
      <c r="I16" s="1068">
        <v>1034</v>
      </c>
      <c r="J16" s="699"/>
      <c r="K16" s="700"/>
    </row>
    <row r="17" spans="1:16" s="286" customFormat="1" ht="18" customHeight="1">
      <c r="A17" s="699"/>
      <c r="B17" s="701"/>
      <c r="C17" s="702" t="s">
        <v>724</v>
      </c>
      <c r="D17" s="1068">
        <v>319</v>
      </c>
      <c r="E17" s="1068">
        <v>27</v>
      </c>
      <c r="F17" s="1068">
        <v>298</v>
      </c>
      <c r="G17" s="1068">
        <v>0</v>
      </c>
      <c r="H17" s="1068">
        <v>0</v>
      </c>
      <c r="I17" s="1068">
        <v>644</v>
      </c>
      <c r="J17" s="699"/>
      <c r="K17" s="700"/>
    </row>
    <row r="18" spans="1:16" s="286" customFormat="1" ht="17.100000000000001" customHeight="1">
      <c r="A18" s="699"/>
      <c r="B18" s="701"/>
      <c r="C18" s="702" t="s">
        <v>725</v>
      </c>
      <c r="D18" s="1068">
        <v>805</v>
      </c>
      <c r="E18" s="1068">
        <v>82</v>
      </c>
      <c r="F18" s="1068">
        <v>787</v>
      </c>
      <c r="G18" s="1068">
        <v>0</v>
      </c>
      <c r="H18" s="1068">
        <v>0</v>
      </c>
      <c r="I18" s="1068">
        <v>1674</v>
      </c>
      <c r="J18" s="699"/>
      <c r="K18" s="700"/>
    </row>
    <row r="19" spans="1:16" s="286" customFormat="1" ht="3.9" customHeight="1">
      <c r="A19" s="699"/>
      <c r="B19" s="701"/>
      <c r="C19" s="702"/>
      <c r="D19" s="1054"/>
      <c r="E19" s="1054"/>
      <c r="F19" s="1054"/>
      <c r="G19" s="1054"/>
      <c r="H19" s="1054"/>
      <c r="I19" s="1054"/>
      <c r="J19" s="699"/>
      <c r="K19" s="700"/>
    </row>
    <row r="20" spans="1:16" s="286" customFormat="1" ht="27" customHeight="1">
      <c r="A20" s="699"/>
      <c r="B20" s="1478" t="s">
        <v>210</v>
      </c>
      <c r="C20" s="1479"/>
      <c r="D20" s="1054"/>
      <c r="E20" s="1054"/>
      <c r="F20" s="1054"/>
      <c r="G20" s="1054"/>
      <c r="H20" s="1054"/>
      <c r="I20" s="1054"/>
      <c r="J20" s="699"/>
      <c r="K20" s="700"/>
    </row>
    <row r="21" spans="1:16" s="286" customFormat="1" ht="20.25" customHeight="1">
      <c r="A21" s="699"/>
      <c r="B21" s="701"/>
      <c r="C21" s="702" t="s">
        <v>726</v>
      </c>
      <c r="D21" s="1055">
        <v>219</v>
      </c>
      <c r="E21" s="1055">
        <v>36</v>
      </c>
      <c r="F21" s="1055">
        <v>172</v>
      </c>
      <c r="G21" s="1055">
        <v>0</v>
      </c>
      <c r="H21" s="1055">
        <v>0</v>
      </c>
      <c r="I21" s="1056">
        <v>427</v>
      </c>
      <c r="J21" s="699"/>
      <c r="K21" s="700"/>
    </row>
    <row r="22" spans="1:16" s="286" customFormat="1" ht="17.100000000000001" hidden="1" customHeight="1">
      <c r="A22" s="699"/>
      <c r="B22" s="701"/>
      <c r="C22" s="702" t="s">
        <v>726</v>
      </c>
      <c r="D22" s="1055">
        <v>219</v>
      </c>
      <c r="E22" s="1055">
        <v>36</v>
      </c>
      <c r="F22" s="1055">
        <v>172</v>
      </c>
      <c r="G22" s="1055">
        <v>0</v>
      </c>
      <c r="H22" s="1055">
        <v>0</v>
      </c>
      <c r="I22" s="1056">
        <v>427</v>
      </c>
      <c r="J22" s="699"/>
      <c r="K22" s="700"/>
    </row>
    <row r="23" spans="1:16" s="286" customFormat="1" ht="17.100000000000001" hidden="1" customHeight="1">
      <c r="A23" s="699"/>
      <c r="B23" s="701"/>
      <c r="C23" s="702" t="s">
        <v>727</v>
      </c>
      <c r="D23" s="1055">
        <v>0</v>
      </c>
      <c r="E23" s="1055">
        <v>0</v>
      </c>
      <c r="F23" s="1055">
        <v>0</v>
      </c>
      <c r="G23" s="1055">
        <v>0</v>
      </c>
      <c r="H23" s="1055">
        <v>0</v>
      </c>
      <c r="I23" s="1056">
        <v>0</v>
      </c>
      <c r="J23" s="699"/>
      <c r="K23" s="700"/>
    </row>
    <row r="24" spans="1:16" s="286" customFormat="1" ht="17.25" hidden="1" customHeight="1">
      <c r="A24" s="699"/>
      <c r="B24" s="701"/>
      <c r="C24" s="702" t="s">
        <v>725</v>
      </c>
      <c r="D24" s="1055">
        <v>805</v>
      </c>
      <c r="E24" s="1055">
        <v>82</v>
      </c>
      <c r="F24" s="1055">
        <v>787</v>
      </c>
      <c r="G24" s="1055">
        <v>0</v>
      </c>
      <c r="H24" s="1055">
        <v>0</v>
      </c>
      <c r="I24" s="1056">
        <v>1674</v>
      </c>
      <c r="J24" s="699"/>
      <c r="K24" s="700"/>
    </row>
    <row r="25" spans="1:16" s="286" customFormat="1" ht="17.25" hidden="1" customHeight="1">
      <c r="A25" s="699"/>
      <c r="B25" s="701"/>
      <c r="C25" s="702" t="s">
        <v>728</v>
      </c>
      <c r="D25" s="1055">
        <v>0</v>
      </c>
      <c r="E25" s="1055">
        <v>0</v>
      </c>
      <c r="F25" s="1055">
        <v>0</v>
      </c>
      <c r="G25" s="1055">
        <v>0</v>
      </c>
      <c r="H25" s="1055">
        <v>0</v>
      </c>
      <c r="I25" s="1056">
        <v>0</v>
      </c>
      <c r="J25" s="699"/>
      <c r="K25" s="700"/>
    </row>
    <row r="26" spans="1:16" s="286" customFormat="1" ht="17.25" customHeight="1">
      <c r="A26" s="699"/>
      <c r="B26" s="701"/>
      <c r="C26" s="702" t="s">
        <v>729</v>
      </c>
      <c r="D26" s="1055">
        <v>140</v>
      </c>
      <c r="E26" s="1055">
        <v>19</v>
      </c>
      <c r="F26" s="1055">
        <v>136</v>
      </c>
      <c r="G26" s="1055">
        <v>0</v>
      </c>
      <c r="H26" s="1055">
        <v>0</v>
      </c>
      <c r="I26" s="1056">
        <v>295</v>
      </c>
      <c r="J26" s="699"/>
      <c r="K26" s="700"/>
    </row>
    <row r="27" spans="1:16" s="286" customFormat="1" ht="20.25" hidden="1" customHeight="1">
      <c r="A27" s="699"/>
      <c r="B27" s="701"/>
      <c r="C27" s="702" t="s">
        <v>730</v>
      </c>
      <c r="D27" s="1055">
        <v>0</v>
      </c>
      <c r="E27" s="1055">
        <v>0</v>
      </c>
      <c r="F27" s="1055">
        <v>0</v>
      </c>
      <c r="G27" s="1055">
        <v>0</v>
      </c>
      <c r="H27" s="1055">
        <v>0</v>
      </c>
      <c r="I27" s="1056">
        <v>0</v>
      </c>
      <c r="J27" s="699"/>
      <c r="K27" s="700"/>
    </row>
    <row r="28" spans="1:16" s="286" customFormat="1" ht="22.5" hidden="1" customHeight="1">
      <c r="A28" s="699"/>
      <c r="B28" s="701"/>
      <c r="C28" s="702" t="s">
        <v>731</v>
      </c>
      <c r="D28" s="1055">
        <v>0</v>
      </c>
      <c r="E28" s="1055">
        <v>0</v>
      </c>
      <c r="F28" s="1055">
        <v>0</v>
      </c>
      <c r="G28" s="1055">
        <v>0</v>
      </c>
      <c r="H28" s="1055">
        <v>0</v>
      </c>
      <c r="I28" s="1056">
        <v>0</v>
      </c>
      <c r="J28" s="699"/>
      <c r="K28" s="700"/>
    </row>
    <row r="29" spans="1:16" s="718" customFormat="1" ht="30.75" customHeight="1">
      <c r="A29" s="926"/>
      <c r="B29" s="1474" t="s">
        <v>732</v>
      </c>
      <c r="C29" s="1475"/>
      <c r="D29" s="1057">
        <v>2340</v>
      </c>
      <c r="E29" s="1057">
        <v>141</v>
      </c>
      <c r="F29" s="1057">
        <v>2273</v>
      </c>
      <c r="G29" s="1057">
        <v>9</v>
      </c>
      <c r="H29" s="1057">
        <v>6</v>
      </c>
      <c r="I29" s="1058">
        <v>4769</v>
      </c>
      <c r="J29" s="713"/>
      <c r="K29" s="715"/>
      <c r="L29" s="717"/>
      <c r="N29" s="717"/>
    </row>
    <row r="30" spans="1:16" s="286" customFormat="1" ht="42.6" customHeight="1">
      <c r="A30" s="699"/>
      <c r="B30" s="1464" t="s">
        <v>209</v>
      </c>
      <c r="C30" s="1465"/>
      <c r="D30" s="1059"/>
      <c r="E30" s="1059"/>
      <c r="F30" s="1059"/>
      <c r="G30" s="1059"/>
      <c r="H30" s="1059"/>
      <c r="I30" s="1060"/>
      <c r="J30" s="699"/>
      <c r="K30" s="700"/>
      <c r="P30" s="288"/>
    </row>
    <row r="31" spans="1:16" s="286" customFormat="1" ht="15.6">
      <c r="A31" s="699"/>
      <c r="B31" s="701"/>
      <c r="C31" s="726" t="s">
        <v>726</v>
      </c>
      <c r="D31" s="1055">
        <v>954</v>
      </c>
      <c r="E31" s="1055">
        <v>55</v>
      </c>
      <c r="F31" s="1055">
        <v>965</v>
      </c>
      <c r="G31" s="1055">
        <v>3</v>
      </c>
      <c r="H31" s="1055">
        <v>3</v>
      </c>
      <c r="I31" s="1056">
        <v>1980</v>
      </c>
      <c r="J31" s="699"/>
      <c r="K31" s="700"/>
    </row>
    <row r="32" spans="1:16" s="286" customFormat="1" ht="15.6" hidden="1">
      <c r="A32" s="699"/>
      <c r="B32" s="701"/>
      <c r="C32" s="702" t="s">
        <v>727</v>
      </c>
      <c r="D32" s="1055">
        <v>0</v>
      </c>
      <c r="E32" s="1055">
        <v>0</v>
      </c>
      <c r="F32" s="1055">
        <v>0</v>
      </c>
      <c r="G32" s="1055">
        <v>0</v>
      </c>
      <c r="H32" s="1055">
        <v>0</v>
      </c>
      <c r="I32" s="1056">
        <v>0</v>
      </c>
      <c r="J32" s="699"/>
      <c r="K32" s="700"/>
    </row>
    <row r="33" spans="1:14" s="286" customFormat="1" ht="15.6" hidden="1">
      <c r="A33" s="699"/>
      <c r="B33" s="701"/>
      <c r="C33" s="702" t="s">
        <v>733</v>
      </c>
      <c r="D33" s="1055">
        <v>0</v>
      </c>
      <c r="E33" s="1055">
        <v>0</v>
      </c>
      <c r="F33" s="1055">
        <v>0</v>
      </c>
      <c r="G33" s="1055">
        <v>0</v>
      </c>
      <c r="H33" s="1055">
        <v>0</v>
      </c>
      <c r="I33" s="1056">
        <v>0</v>
      </c>
      <c r="J33" s="699"/>
      <c r="K33" s="700"/>
    </row>
    <row r="34" spans="1:14" s="286" customFormat="1" ht="15.6" hidden="1">
      <c r="A34" s="699"/>
      <c r="B34" s="701"/>
      <c r="C34" s="702" t="s">
        <v>725</v>
      </c>
      <c r="D34" s="1055">
        <v>306</v>
      </c>
      <c r="E34" s="1055">
        <v>23</v>
      </c>
      <c r="F34" s="1055">
        <v>238</v>
      </c>
      <c r="G34" s="1055">
        <v>2</v>
      </c>
      <c r="H34" s="1055">
        <v>1</v>
      </c>
      <c r="I34" s="1056">
        <v>570</v>
      </c>
      <c r="J34" s="699"/>
      <c r="K34" s="700"/>
    </row>
    <row r="35" spans="1:14" s="286" customFormat="1" ht="15.6" hidden="1">
      <c r="A35" s="699"/>
      <c r="B35" s="701"/>
      <c r="C35" s="702" t="s">
        <v>728</v>
      </c>
      <c r="D35" s="1055">
        <v>0</v>
      </c>
      <c r="E35" s="1055">
        <v>0</v>
      </c>
      <c r="F35" s="1055">
        <v>0</v>
      </c>
      <c r="G35" s="1055">
        <v>0</v>
      </c>
      <c r="H35" s="1055">
        <v>0</v>
      </c>
      <c r="I35" s="1056">
        <v>0</v>
      </c>
      <c r="J35" s="699"/>
      <c r="K35" s="700"/>
    </row>
    <row r="36" spans="1:14" s="286" customFormat="1" ht="15.6">
      <c r="A36" s="699"/>
      <c r="B36" s="701"/>
      <c r="C36" s="702" t="s">
        <v>729</v>
      </c>
      <c r="D36" s="1055">
        <v>814</v>
      </c>
      <c r="E36" s="1055">
        <v>41</v>
      </c>
      <c r="F36" s="1055">
        <v>833</v>
      </c>
      <c r="G36" s="1055">
        <v>3</v>
      </c>
      <c r="H36" s="1055">
        <v>2</v>
      </c>
      <c r="I36" s="1056">
        <v>1693</v>
      </c>
      <c r="J36" s="699"/>
      <c r="K36" s="700"/>
    </row>
    <row r="37" spans="1:14" s="286" customFormat="1" ht="15.6" hidden="1">
      <c r="A37" s="699"/>
      <c r="B37" s="701"/>
      <c r="C37" s="702" t="s">
        <v>730</v>
      </c>
      <c r="D37" s="1055">
        <v>0</v>
      </c>
      <c r="E37" s="1055">
        <v>0</v>
      </c>
      <c r="F37" s="1055">
        <v>0</v>
      </c>
      <c r="G37" s="1055">
        <v>0</v>
      </c>
      <c r="H37" s="1055">
        <v>0</v>
      </c>
      <c r="I37" s="1056">
        <v>0</v>
      </c>
      <c r="J37" s="699"/>
      <c r="K37" s="700"/>
    </row>
    <row r="38" spans="1:14" s="286" customFormat="1" ht="15.6" hidden="1">
      <c r="A38" s="699"/>
      <c r="B38" s="701"/>
      <c r="C38" s="702" t="s">
        <v>731</v>
      </c>
      <c r="D38" s="1055">
        <v>0</v>
      </c>
      <c r="E38" s="1055">
        <v>0</v>
      </c>
      <c r="F38" s="1055">
        <v>0</v>
      </c>
      <c r="G38" s="1055">
        <v>0</v>
      </c>
      <c r="H38" s="1055">
        <v>0</v>
      </c>
      <c r="I38" s="1056">
        <v>0</v>
      </c>
      <c r="J38" s="699"/>
      <c r="K38" s="700"/>
    </row>
    <row r="39" spans="1:14" s="286" customFormat="1" ht="34.200000000000003" customHeight="1">
      <c r="A39" s="699"/>
      <c r="B39" s="1466" t="s">
        <v>210</v>
      </c>
      <c r="C39" s="1467"/>
      <c r="D39" s="1059"/>
      <c r="E39" s="1059"/>
      <c r="F39" s="1059"/>
      <c r="G39" s="1059"/>
      <c r="H39" s="1059"/>
      <c r="I39" s="1060"/>
      <c r="J39" s="699"/>
      <c r="K39" s="700"/>
    </row>
    <row r="40" spans="1:14" s="286" customFormat="1" ht="15.6">
      <c r="A40" s="699"/>
      <c r="B40" s="701"/>
      <c r="C40" s="702" t="s">
        <v>723</v>
      </c>
      <c r="D40" s="1055">
        <v>146</v>
      </c>
      <c r="E40" s="1055">
        <v>16</v>
      </c>
      <c r="F40" s="1055">
        <v>119</v>
      </c>
      <c r="G40" s="1055">
        <v>1</v>
      </c>
      <c r="H40" s="1055">
        <v>0</v>
      </c>
      <c r="I40" s="1056">
        <v>282</v>
      </c>
      <c r="J40" s="699"/>
      <c r="K40" s="700"/>
    </row>
    <row r="41" spans="1:14" s="286" customFormat="1" ht="15.6">
      <c r="A41" s="699"/>
      <c r="B41" s="701"/>
      <c r="C41" s="702" t="s">
        <v>724</v>
      </c>
      <c r="D41" s="1055">
        <v>120</v>
      </c>
      <c r="E41" s="1055">
        <v>6</v>
      </c>
      <c r="F41" s="1055">
        <v>118</v>
      </c>
      <c r="G41" s="1055">
        <v>0</v>
      </c>
      <c r="H41" s="1055">
        <v>0</v>
      </c>
      <c r="I41" s="1056">
        <v>244</v>
      </c>
      <c r="J41" s="699"/>
      <c r="K41" s="700"/>
    </row>
    <row r="42" spans="1:14" s="286" customFormat="1" ht="15.6">
      <c r="A42" s="699"/>
      <c r="B42" s="703"/>
      <c r="C42" s="702" t="s">
        <v>725</v>
      </c>
      <c r="D42" s="1055">
        <v>306</v>
      </c>
      <c r="E42" s="1055">
        <v>23</v>
      </c>
      <c r="F42" s="1055">
        <v>238</v>
      </c>
      <c r="G42" s="1055">
        <v>2</v>
      </c>
      <c r="H42" s="1055">
        <v>1</v>
      </c>
      <c r="I42" s="1056">
        <v>570</v>
      </c>
      <c r="J42" s="699"/>
      <c r="K42" s="700"/>
    </row>
    <row r="43" spans="1:14" s="286" customFormat="1" ht="42.6" hidden="1" customHeight="1">
      <c r="A43" s="699"/>
      <c r="B43" s="701"/>
      <c r="C43" s="702"/>
      <c r="D43" s="1055"/>
      <c r="E43" s="1055"/>
      <c r="F43" s="1055"/>
      <c r="G43" s="1055"/>
      <c r="H43" s="1055"/>
      <c r="I43" s="1056"/>
      <c r="J43" s="699"/>
      <c r="K43" s="700"/>
    </row>
    <row r="44" spans="1:14" s="286" customFormat="1" ht="17.100000000000001" customHeight="1">
      <c r="A44" s="704"/>
      <c r="B44" s="705"/>
      <c r="C44" s="706"/>
      <c r="D44" s="1061"/>
      <c r="E44" s="1061"/>
      <c r="F44" s="1061"/>
      <c r="G44" s="1061"/>
      <c r="H44" s="1061"/>
      <c r="I44" s="1056"/>
      <c r="J44" s="699"/>
      <c r="K44" s="707"/>
    </row>
    <row r="45" spans="1:14" s="286" customFormat="1" ht="24.75" customHeight="1">
      <c r="A45" s="927"/>
      <c r="B45" s="894"/>
      <c r="C45" s="1050" t="s">
        <v>211</v>
      </c>
      <c r="D45" s="1062">
        <v>4268</v>
      </c>
      <c r="E45" s="1062">
        <v>374</v>
      </c>
      <c r="F45" s="1062">
        <v>4186</v>
      </c>
      <c r="G45" s="1062">
        <v>9</v>
      </c>
      <c r="H45" s="1062">
        <v>6</v>
      </c>
      <c r="I45" s="1063">
        <v>8843</v>
      </c>
      <c r="J45" s="699"/>
      <c r="K45" s="700"/>
      <c r="L45" s="288"/>
      <c r="M45" s="288"/>
      <c r="N45" s="288"/>
    </row>
    <row r="46" spans="1:14" s="722" customFormat="1" ht="26.4" customHeight="1">
      <c r="A46" s="719"/>
      <c r="B46" s="720" t="s">
        <v>212</v>
      </c>
      <c r="C46" s="708" t="s">
        <v>723</v>
      </c>
      <c r="D46" s="1064">
        <v>591</v>
      </c>
      <c r="E46" s="1064">
        <v>85</v>
      </c>
      <c r="F46" s="1064">
        <v>639</v>
      </c>
      <c r="G46" s="1064">
        <v>1</v>
      </c>
      <c r="H46" s="1064">
        <v>0</v>
      </c>
      <c r="I46" s="1065">
        <v>1316</v>
      </c>
      <c r="J46" s="719"/>
      <c r="K46" s="721"/>
    </row>
    <row r="47" spans="1:14" s="722" customFormat="1" ht="26.4" customHeight="1">
      <c r="A47" s="719"/>
      <c r="B47" s="720" t="s">
        <v>212</v>
      </c>
      <c r="C47" s="708" t="s">
        <v>734</v>
      </c>
      <c r="D47" s="1064">
        <v>439</v>
      </c>
      <c r="E47" s="1064">
        <v>33</v>
      </c>
      <c r="F47" s="1064">
        <v>416</v>
      </c>
      <c r="G47" s="1064">
        <v>0</v>
      </c>
      <c r="H47" s="1064">
        <v>0</v>
      </c>
      <c r="I47" s="1065">
        <v>888</v>
      </c>
      <c r="J47" s="719"/>
      <c r="K47" s="721"/>
    </row>
    <row r="48" spans="1:14" s="722" customFormat="1" ht="26.4" customHeight="1">
      <c r="A48" s="719"/>
      <c r="B48" s="720" t="s">
        <v>212</v>
      </c>
      <c r="C48" s="708" t="s">
        <v>725</v>
      </c>
      <c r="D48" s="1064">
        <v>1111</v>
      </c>
      <c r="E48" s="1064">
        <v>105</v>
      </c>
      <c r="F48" s="1064">
        <v>1025</v>
      </c>
      <c r="G48" s="1064">
        <v>2</v>
      </c>
      <c r="H48" s="1064">
        <v>1</v>
      </c>
      <c r="I48" s="1065">
        <v>2244</v>
      </c>
      <c r="J48" s="719"/>
      <c r="K48" s="721"/>
    </row>
    <row r="49" spans="1:11" s="722" customFormat="1" ht="26.4" customHeight="1">
      <c r="A49" s="719"/>
      <c r="B49" s="720" t="s">
        <v>213</v>
      </c>
      <c r="C49" s="708" t="s">
        <v>726</v>
      </c>
      <c r="D49" s="1064">
        <v>1173</v>
      </c>
      <c r="E49" s="1064">
        <v>91</v>
      </c>
      <c r="F49" s="1064">
        <v>1137</v>
      </c>
      <c r="G49" s="1064">
        <v>3</v>
      </c>
      <c r="H49" s="1064">
        <v>3</v>
      </c>
      <c r="I49" s="1065">
        <v>2407</v>
      </c>
      <c r="J49" s="719"/>
      <c r="K49" s="721"/>
    </row>
    <row r="50" spans="1:11" s="722" customFormat="1" ht="25.2" hidden="1" customHeight="1">
      <c r="A50" s="719"/>
      <c r="B50" s="720" t="s">
        <v>213</v>
      </c>
      <c r="C50" s="708" t="s">
        <v>727</v>
      </c>
      <c r="D50" s="1064">
        <v>0</v>
      </c>
      <c r="E50" s="1064">
        <v>0</v>
      </c>
      <c r="F50" s="1064">
        <v>0</v>
      </c>
      <c r="G50" s="1064">
        <v>0</v>
      </c>
      <c r="H50" s="1064">
        <v>0</v>
      </c>
      <c r="I50" s="1065">
        <v>0</v>
      </c>
      <c r="J50" s="719"/>
      <c r="K50" s="721"/>
    </row>
    <row r="51" spans="1:11" s="722" customFormat="1" ht="25.2" hidden="1" customHeight="1">
      <c r="A51" s="719"/>
      <c r="B51" s="720" t="s">
        <v>213</v>
      </c>
      <c r="C51" s="708" t="s">
        <v>733</v>
      </c>
      <c r="D51" s="1064">
        <v>0</v>
      </c>
      <c r="E51" s="1064">
        <v>0</v>
      </c>
      <c r="F51" s="1064">
        <v>0</v>
      </c>
      <c r="G51" s="1064">
        <v>0</v>
      </c>
      <c r="H51" s="1064">
        <v>0</v>
      </c>
      <c r="I51" s="1065">
        <v>0</v>
      </c>
      <c r="J51" s="719"/>
      <c r="K51" s="721"/>
    </row>
    <row r="52" spans="1:11" s="722" customFormat="1" ht="25.2" hidden="1" customHeight="1">
      <c r="A52" s="719"/>
      <c r="B52" s="720" t="s">
        <v>213</v>
      </c>
      <c r="C52" s="708" t="s">
        <v>728</v>
      </c>
      <c r="D52" s="1064">
        <v>0</v>
      </c>
      <c r="E52" s="1064">
        <v>0</v>
      </c>
      <c r="F52" s="1064">
        <v>0</v>
      </c>
      <c r="G52" s="1064">
        <v>0</v>
      </c>
      <c r="H52" s="1064">
        <v>0</v>
      </c>
      <c r="I52" s="1065">
        <v>0</v>
      </c>
      <c r="J52" s="719"/>
      <c r="K52" s="721"/>
    </row>
    <row r="53" spans="1:11" s="722" customFormat="1" ht="26.4" customHeight="1">
      <c r="A53" s="719"/>
      <c r="B53" s="720" t="s">
        <v>213</v>
      </c>
      <c r="C53" s="708" t="s">
        <v>729</v>
      </c>
      <c r="D53" s="1064">
        <v>954</v>
      </c>
      <c r="E53" s="1064">
        <v>60</v>
      </c>
      <c r="F53" s="1064">
        <v>969</v>
      </c>
      <c r="G53" s="1064">
        <v>3</v>
      </c>
      <c r="H53" s="1064">
        <v>2</v>
      </c>
      <c r="I53" s="1065">
        <v>1988</v>
      </c>
      <c r="J53" s="719"/>
      <c r="K53" s="721"/>
    </row>
    <row r="54" spans="1:11" s="286" customFormat="1" ht="25.2" hidden="1" customHeight="1">
      <c r="A54" s="699"/>
      <c r="B54" s="1042" t="s">
        <v>213</v>
      </c>
      <c r="C54" s="708" t="s">
        <v>730</v>
      </c>
      <c r="D54" s="1066">
        <v>0</v>
      </c>
      <c r="E54" s="1066">
        <v>0</v>
      </c>
      <c r="F54" s="1066">
        <v>0</v>
      </c>
      <c r="G54" s="1066">
        <v>0</v>
      </c>
      <c r="H54" s="1066">
        <v>0</v>
      </c>
      <c r="I54" s="1067">
        <v>0</v>
      </c>
      <c r="J54" s="699"/>
      <c r="K54" s="700"/>
    </row>
    <row r="55" spans="1:11" s="722" customFormat="1" ht="26.4" hidden="1" customHeight="1">
      <c r="A55" s="719"/>
      <c r="B55" s="720" t="s">
        <v>213</v>
      </c>
      <c r="C55" s="708" t="s">
        <v>731</v>
      </c>
      <c r="D55" s="1064">
        <v>0</v>
      </c>
      <c r="E55" s="1064">
        <v>0</v>
      </c>
      <c r="F55" s="1064">
        <v>0</v>
      </c>
      <c r="G55" s="1064">
        <v>0</v>
      </c>
      <c r="H55" s="1064">
        <v>0</v>
      </c>
      <c r="I55" s="1065">
        <v>0</v>
      </c>
      <c r="J55" s="719"/>
      <c r="K55" s="721"/>
    </row>
    <row r="56" spans="1:11" s="72" customFormat="1" ht="34.200000000000003" hidden="1" customHeight="1">
      <c r="A56" s="699"/>
      <c r="B56" s="701"/>
      <c r="C56" s="708"/>
      <c r="D56" s="701"/>
      <c r="E56" s="701"/>
      <c r="F56" s="701"/>
      <c r="G56" s="701"/>
      <c r="H56" s="701"/>
      <c r="I56" s="701"/>
      <c r="J56" s="699"/>
      <c r="K56" s="700"/>
    </row>
    <row r="57" spans="1:11" ht="34.200000000000003" customHeight="1">
      <c r="A57" s="504"/>
      <c r="B57" s="701" t="s">
        <v>296</v>
      </c>
      <c r="C57" s="702"/>
      <c r="D57" s="135"/>
      <c r="E57" s="135"/>
      <c r="F57" s="135"/>
      <c r="G57" s="135"/>
      <c r="H57" s="135"/>
      <c r="I57" s="135"/>
      <c r="J57" s="135"/>
      <c r="K57" s="135"/>
    </row>
    <row r="58" spans="1:11" ht="13.5" customHeight="1">
      <c r="A58" s="504"/>
      <c r="B58" s="701" t="s">
        <v>297</v>
      </c>
      <c r="C58" s="709"/>
      <c r="D58" s="135"/>
      <c r="E58" s="135"/>
      <c r="F58" s="135"/>
      <c r="G58" s="135"/>
      <c r="H58" s="135"/>
      <c r="I58" s="135"/>
      <c r="J58" s="135"/>
      <c r="K58" s="135"/>
    </row>
    <row r="59" spans="1:11" ht="13.5" customHeight="1">
      <c r="A59" s="504"/>
      <c r="B59" s="1480"/>
      <c r="C59" s="1480"/>
      <c r="D59" s="1480"/>
      <c r="E59" s="1480"/>
      <c r="F59" s="1480"/>
      <c r="G59" s="1480"/>
      <c r="H59" s="1480"/>
      <c r="I59" s="1480"/>
      <c r="J59" s="1480"/>
      <c r="K59" s="135"/>
    </row>
    <row r="60" spans="1:11" ht="5.25" customHeight="1">
      <c r="A60" s="504"/>
      <c r="B60" s="1480"/>
      <c r="C60" s="1480"/>
      <c r="D60" s="1480"/>
      <c r="E60" s="1480"/>
      <c r="F60" s="1480"/>
      <c r="G60" s="1480"/>
      <c r="H60" s="1480"/>
      <c r="I60" s="1480"/>
      <c r="J60" s="1480"/>
      <c r="K60" s="135"/>
    </row>
    <row r="61" spans="1:11" ht="3.9" customHeight="1">
      <c r="A61" s="504"/>
      <c r="B61" s="710"/>
      <c r="C61" s="709"/>
      <c r="D61" s="135"/>
      <c r="E61" s="135"/>
      <c r="F61" s="135"/>
      <c r="G61" s="135"/>
      <c r="H61" s="135"/>
      <c r="I61" s="135"/>
      <c r="J61" s="135"/>
      <c r="K61" s="135"/>
    </row>
    <row r="62" spans="1:11" ht="13.5" customHeight="1">
      <c r="A62" s="135"/>
      <c r="B62" s="711"/>
      <c r="C62" s="709"/>
      <c r="D62" s="135"/>
      <c r="E62" s="135"/>
      <c r="F62" s="135"/>
      <c r="G62" s="135"/>
      <c r="H62" s="135"/>
      <c r="I62" s="135"/>
      <c r="J62" s="135"/>
      <c r="K62" s="135"/>
    </row>
    <row r="63" spans="1:11" ht="25.5" customHeight="1">
      <c r="A63" s="135"/>
      <c r="B63" s="1462"/>
      <c r="C63" s="1463"/>
      <c r="D63" s="1463"/>
      <c r="E63" s="1463"/>
      <c r="F63" s="1463"/>
      <c r="G63" s="1463"/>
      <c r="H63" s="1463"/>
      <c r="I63" s="1463"/>
      <c r="J63" s="1463"/>
      <c r="K63" s="135"/>
    </row>
    <row r="64" spans="1:11" ht="13.5" customHeight="1">
      <c r="A64" s="135"/>
      <c r="B64" s="712"/>
      <c r="C64" s="135"/>
      <c r="D64" s="135"/>
      <c r="E64" s="135"/>
      <c r="F64" s="135"/>
      <c r="G64" s="135"/>
      <c r="H64" s="135"/>
      <c r="I64" s="135"/>
      <c r="J64" s="135"/>
      <c r="K64" s="135"/>
    </row>
  </sheetData>
  <sheetProtection sheet="1" objects="1" scenarios="1"/>
  <mergeCells count="10">
    <mergeCell ref="B63:J63"/>
    <mergeCell ref="B30:C30"/>
    <mergeCell ref="B39:C39"/>
    <mergeCell ref="D11:D13"/>
    <mergeCell ref="F11:F13"/>
    <mergeCell ref="B14:C14"/>
    <mergeCell ref="B29:C29"/>
    <mergeCell ref="B15:C15"/>
    <mergeCell ref="B20:C20"/>
    <mergeCell ref="B59:J60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paperSize="9" scale="72" orientation="landscape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AW35"/>
  <sheetViews>
    <sheetView showGridLines="0" showZeros="0" view="pageBreakPreview" zoomScale="70" zoomScaleNormal="70" zoomScaleSheetLayoutView="70" workbookViewId="0"/>
  </sheetViews>
  <sheetFormatPr baseColWidth="10" defaultColWidth="12.5546875" defaultRowHeight="13.2"/>
  <cols>
    <col min="1" max="1" width="1.88671875" style="2" customWidth="1"/>
    <col min="2" max="2" width="39.33203125" style="2" customWidth="1"/>
    <col min="3" max="3" width="8.44140625" style="2" customWidth="1"/>
    <col min="4" max="4" width="13.44140625" style="2" customWidth="1"/>
    <col min="5" max="5" width="8.44140625" style="2" customWidth="1"/>
    <col min="6" max="6" width="13.44140625" style="2" customWidth="1"/>
    <col min="7" max="7" width="8.44140625" style="2" customWidth="1"/>
    <col min="8" max="8" width="13.44140625" style="2" customWidth="1"/>
    <col min="9" max="9" width="8.44140625" style="2" customWidth="1"/>
    <col min="10" max="10" width="13.44140625" style="2" customWidth="1"/>
    <col min="11" max="12" width="12.109375" style="2" hidden="1" customWidth="1"/>
    <col min="13" max="13" width="8.44140625" style="2" customWidth="1"/>
    <col min="14" max="14" width="13.44140625" style="2" customWidth="1"/>
    <col min="15" max="15" width="1" style="2" customWidth="1"/>
    <col min="16" max="16" width="0.88671875" style="2" customWidth="1"/>
    <col min="17" max="17" width="3.5546875" style="2" customWidth="1"/>
    <col min="18" max="18" width="33.109375" style="2" customWidth="1"/>
    <col min="19" max="19" width="15.109375" style="2" customWidth="1"/>
    <col min="20" max="22" width="16.44140625" style="2" hidden="1" customWidth="1"/>
    <col min="23" max="23" width="10" style="2" hidden="1" customWidth="1"/>
    <col min="24" max="26" width="15.109375" style="2" hidden="1" customWidth="1"/>
    <col min="27" max="27" width="10" style="2" hidden="1" customWidth="1"/>
    <col min="28" max="28" width="16.44140625" style="2" hidden="1" customWidth="1"/>
    <col min="29" max="29" width="2.33203125" style="2" hidden="1" customWidth="1"/>
    <col min="30" max="30" width="6.109375" style="2" hidden="1" customWidth="1"/>
    <col min="31" max="31" width="20.33203125" style="2" hidden="1" customWidth="1"/>
    <col min="32" max="32" width="10" style="2" hidden="1" customWidth="1"/>
    <col min="33" max="35" width="16.44140625" style="2" hidden="1" customWidth="1"/>
    <col min="36" max="36" width="10" style="2" hidden="1" customWidth="1"/>
    <col min="37" max="39" width="16.44140625" style="2" hidden="1" customWidth="1"/>
    <col min="40" max="40" width="2.33203125" style="2" customWidth="1"/>
    <col min="41" max="43" width="16.44140625" style="2" customWidth="1"/>
    <col min="44" max="49" width="15.109375" style="2" hidden="1" customWidth="1"/>
    <col min="50" max="70" width="0" style="2" hidden="1" customWidth="1"/>
    <col min="71" max="71" width="2.33203125" style="2" customWidth="1"/>
    <col min="72" max="72" width="12.5546875" style="2"/>
    <col min="73" max="73" width="2.33203125" style="2" customWidth="1"/>
    <col min="74" max="74" width="12.5546875" style="2"/>
    <col min="75" max="75" width="2.33203125" style="2" customWidth="1"/>
    <col min="76" max="90" width="0" style="2" hidden="1" customWidth="1"/>
    <col min="91" max="91" width="2.33203125" style="2" customWidth="1"/>
    <col min="92" max="92" width="12.5546875" style="2"/>
    <col min="93" max="93" width="2.33203125" style="2" customWidth="1"/>
    <col min="94" max="94" width="12.5546875" style="2"/>
    <col min="95" max="95" width="2.33203125" style="2" customWidth="1"/>
    <col min="96" max="96" width="12.5546875" style="2"/>
    <col min="97" max="97" width="2.33203125" style="2" customWidth="1"/>
    <col min="98" max="16384" width="12.554687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649999999999999" customHeight="1">
      <c r="A2" s="74"/>
      <c r="B2" s="1"/>
      <c r="C2" s="75"/>
      <c r="D2" s="75"/>
      <c r="E2" s="75"/>
      <c r="F2" s="75"/>
      <c r="G2" s="75"/>
      <c r="H2" s="75"/>
      <c r="I2" s="75"/>
      <c r="J2" s="75"/>
      <c r="K2" s="75"/>
      <c r="L2" s="76">
        <v>1</v>
      </c>
      <c r="M2" s="76"/>
      <c r="N2" s="76"/>
      <c r="O2" s="74"/>
      <c r="P2" s="1"/>
      <c r="Q2" s="1"/>
      <c r="R2" s="1"/>
      <c r="S2" s="1"/>
    </row>
    <row r="3" spans="1:42" s="561" customFormat="1" ht="24" customHeight="1">
      <c r="A3" s="567"/>
      <c r="B3" s="568"/>
      <c r="C3" s="556" t="s">
        <v>268</v>
      </c>
      <c r="D3" s="556"/>
      <c r="E3" s="556"/>
      <c r="F3" s="556"/>
      <c r="G3" s="556"/>
      <c r="H3" s="556"/>
      <c r="I3" s="556"/>
      <c r="J3" s="569"/>
      <c r="K3" s="569"/>
      <c r="L3" s="569"/>
      <c r="M3" s="569"/>
      <c r="N3" s="569"/>
      <c r="O3" s="567"/>
      <c r="P3" s="570"/>
      <c r="Q3" s="570"/>
      <c r="R3" s="570"/>
      <c r="S3" s="570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</row>
    <row r="4" spans="1:42" s="561" customFormat="1" ht="19.5" customHeight="1">
      <c r="A4" s="567"/>
      <c r="B4" s="572"/>
      <c r="C4" s="556" t="s">
        <v>214</v>
      </c>
      <c r="D4" s="573"/>
      <c r="E4" s="573"/>
      <c r="F4" s="573"/>
      <c r="G4" s="573"/>
      <c r="H4" s="573"/>
      <c r="I4" s="573"/>
      <c r="J4" s="567"/>
      <c r="K4" s="567"/>
      <c r="L4" s="567"/>
      <c r="M4" s="567"/>
      <c r="N4" s="567"/>
      <c r="O4" s="567"/>
      <c r="P4" s="570"/>
      <c r="Q4" s="570"/>
      <c r="R4" s="570"/>
      <c r="S4" s="570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</row>
    <row r="5" spans="1:42" s="561" customFormat="1" ht="16.8">
      <c r="A5" s="567"/>
      <c r="B5" s="574"/>
      <c r="C5" s="559" t="s">
        <v>721</v>
      </c>
      <c r="D5" s="575"/>
      <c r="E5" s="575"/>
      <c r="F5" s="575"/>
      <c r="G5" s="575"/>
      <c r="H5" s="575"/>
      <c r="I5" s="575"/>
      <c r="J5" s="568"/>
      <c r="K5" s="568"/>
      <c r="L5" s="568"/>
      <c r="M5" s="568"/>
      <c r="N5" s="568"/>
      <c r="O5" s="567"/>
      <c r="P5" s="570"/>
      <c r="Q5" s="570"/>
      <c r="R5" s="570"/>
      <c r="S5" s="570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</row>
    <row r="6" spans="1:42" ht="6" customHeight="1">
      <c r="A6" s="21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564" customFormat="1" ht="10.5" customHeight="1">
      <c r="A8" s="899"/>
      <c r="B8" s="900" t="s">
        <v>215</v>
      </c>
      <c r="C8" s="907"/>
      <c r="D8" s="901"/>
      <c r="E8" s="907"/>
      <c r="F8" s="901"/>
      <c r="G8" s="907"/>
      <c r="H8" s="901"/>
      <c r="I8" s="907"/>
      <c r="J8" s="901"/>
      <c r="K8" s="901" t="s">
        <v>216</v>
      </c>
      <c r="L8" s="901"/>
      <c r="M8" s="907"/>
      <c r="N8" s="901"/>
      <c r="O8" s="562"/>
      <c r="P8" s="562"/>
      <c r="Q8" s="563"/>
      <c r="R8" s="563"/>
      <c r="S8" s="563"/>
    </row>
    <row r="9" spans="1:42" s="564" customFormat="1" ht="16.649999999999999" customHeight="1" thickBot="1">
      <c r="A9" s="901"/>
      <c r="B9" s="906"/>
      <c r="C9" s="910" t="s">
        <v>194</v>
      </c>
      <c r="D9" s="911"/>
      <c r="E9" s="910" t="s">
        <v>217</v>
      </c>
      <c r="F9" s="911"/>
      <c r="G9" s="910" t="s">
        <v>195</v>
      </c>
      <c r="H9" s="911"/>
      <c r="I9" s="910" t="s">
        <v>196</v>
      </c>
      <c r="J9" s="911"/>
      <c r="K9" s="902" t="s">
        <v>218</v>
      </c>
      <c r="L9" s="902"/>
      <c r="M9" s="910" t="s">
        <v>4</v>
      </c>
      <c r="N9" s="911"/>
      <c r="O9" s="565"/>
      <c r="P9" s="565"/>
      <c r="Q9" s="563"/>
      <c r="R9" s="563"/>
      <c r="S9" s="563"/>
    </row>
    <row r="10" spans="1:42" s="564" customFormat="1" ht="16.649999999999999" customHeight="1" thickBot="1">
      <c r="A10" s="901"/>
      <c r="B10" s="903" t="s">
        <v>0</v>
      </c>
      <c r="C10" s="908" t="s">
        <v>20</v>
      </c>
      <c r="D10" s="909" t="s">
        <v>96</v>
      </c>
      <c r="E10" s="908" t="s">
        <v>20</v>
      </c>
      <c r="F10" s="909" t="s">
        <v>96</v>
      </c>
      <c r="G10" s="908" t="s">
        <v>20</v>
      </c>
      <c r="H10" s="909" t="s">
        <v>96</v>
      </c>
      <c r="I10" s="908" t="s">
        <v>20</v>
      </c>
      <c r="J10" s="909" t="s">
        <v>96</v>
      </c>
      <c r="K10" s="904" t="s">
        <v>20</v>
      </c>
      <c r="L10" s="905" t="s">
        <v>96</v>
      </c>
      <c r="M10" s="908" t="s">
        <v>20</v>
      </c>
      <c r="N10" s="909" t="s">
        <v>96</v>
      </c>
      <c r="O10" s="566"/>
      <c r="P10" s="566"/>
      <c r="Q10" s="563"/>
      <c r="R10" s="563"/>
      <c r="S10" s="563"/>
    </row>
    <row r="11" spans="1:42" s="140" customFormat="1" ht="15" hidden="1" customHeight="1">
      <c r="A11" s="291"/>
      <c r="B11" s="292"/>
      <c r="C11" s="293">
        <v>0</v>
      </c>
      <c r="D11" s="294">
        <v>0</v>
      </c>
      <c r="E11" s="293">
        <v>0</v>
      </c>
      <c r="F11" s="294">
        <v>0</v>
      </c>
      <c r="G11" s="293">
        <v>0</v>
      </c>
      <c r="H11" s="294">
        <v>0</v>
      </c>
      <c r="I11" s="295">
        <v>0</v>
      </c>
      <c r="J11" s="294">
        <v>0</v>
      </c>
      <c r="K11" s="296">
        <v>0</v>
      </c>
      <c r="L11" s="297">
        <v>0</v>
      </c>
      <c r="M11" s="298">
        <v>0</v>
      </c>
      <c r="N11" s="299">
        <v>0</v>
      </c>
      <c r="O11" s="300"/>
      <c r="P11" s="141"/>
      <c r="Q11" s="141"/>
      <c r="R11" s="141"/>
      <c r="S11" s="141"/>
    </row>
    <row r="12" spans="1:42" s="140" customFormat="1" ht="36.75" customHeight="1">
      <c r="A12" s="301"/>
      <c r="B12" s="302" t="s">
        <v>219</v>
      </c>
      <c r="C12" s="303">
        <v>0</v>
      </c>
      <c r="D12" s="304">
        <v>0</v>
      </c>
      <c r="E12" s="303">
        <v>83</v>
      </c>
      <c r="F12" s="304">
        <v>4573.9720370370369</v>
      </c>
      <c r="G12" s="303">
        <v>90</v>
      </c>
      <c r="H12" s="304">
        <v>3711.8819444444448</v>
      </c>
      <c r="I12" s="305">
        <v>0</v>
      </c>
      <c r="J12" s="304">
        <v>0</v>
      </c>
      <c r="K12" s="306">
        <v>0</v>
      </c>
      <c r="L12" s="307">
        <v>0</v>
      </c>
      <c r="M12" s="308">
        <v>173</v>
      </c>
      <c r="N12" s="309">
        <v>8285.8539814814812</v>
      </c>
      <c r="O12" s="300">
        <v>28.076363636363634</v>
      </c>
      <c r="P12" s="141"/>
      <c r="Q12" s="141"/>
      <c r="R12" s="141"/>
      <c r="S12" s="141"/>
    </row>
    <row r="13" spans="1:42" s="140" customFormat="1" ht="36.75" customHeight="1">
      <c r="A13" s="310"/>
      <c r="B13" s="311" t="s">
        <v>220</v>
      </c>
      <c r="C13" s="312">
        <v>0</v>
      </c>
      <c r="D13" s="313">
        <v>0</v>
      </c>
      <c r="E13" s="312">
        <v>14</v>
      </c>
      <c r="F13" s="313">
        <v>785.37884259259272</v>
      </c>
      <c r="G13" s="312">
        <v>25</v>
      </c>
      <c r="H13" s="313">
        <v>1097.6564814814813</v>
      </c>
      <c r="I13" s="314">
        <v>0</v>
      </c>
      <c r="J13" s="313">
        <v>0</v>
      </c>
      <c r="K13" s="315">
        <v>0</v>
      </c>
      <c r="L13" s="316">
        <v>0</v>
      </c>
      <c r="M13" s="317">
        <v>39</v>
      </c>
      <c r="N13" s="318">
        <v>1883.035324074074</v>
      </c>
      <c r="O13" s="300">
        <v>28.076363636363634</v>
      </c>
    </row>
    <row r="14" spans="1:42" s="140" customFormat="1" ht="36.75" customHeight="1">
      <c r="A14" s="310"/>
      <c r="B14" s="311" t="s">
        <v>221</v>
      </c>
      <c r="C14" s="312">
        <v>0</v>
      </c>
      <c r="D14" s="313">
        <v>0</v>
      </c>
      <c r="E14" s="312">
        <v>12</v>
      </c>
      <c r="F14" s="313">
        <v>473.32333333333304</v>
      </c>
      <c r="G14" s="312">
        <v>19</v>
      </c>
      <c r="H14" s="313">
        <v>766.12861111111079</v>
      </c>
      <c r="I14" s="314">
        <v>0</v>
      </c>
      <c r="J14" s="313">
        <v>0</v>
      </c>
      <c r="K14" s="315">
        <v>0</v>
      </c>
      <c r="L14" s="316">
        <v>0</v>
      </c>
      <c r="M14" s="317">
        <v>31</v>
      </c>
      <c r="N14" s="318">
        <v>1239.4519444444438</v>
      </c>
      <c r="O14" s="300">
        <v>28.076363636363634</v>
      </c>
    </row>
    <row r="15" spans="1:42" s="140" customFormat="1" ht="36.75" customHeight="1">
      <c r="A15" s="310"/>
      <c r="B15" s="311" t="s">
        <v>141</v>
      </c>
      <c r="C15" s="312">
        <v>0</v>
      </c>
      <c r="D15" s="313">
        <v>0</v>
      </c>
      <c r="E15" s="312">
        <v>13</v>
      </c>
      <c r="F15" s="313">
        <v>2200.9234259259256</v>
      </c>
      <c r="G15" s="312">
        <v>30</v>
      </c>
      <c r="H15" s="313">
        <v>5879.0833333333339</v>
      </c>
      <c r="I15" s="314">
        <v>0</v>
      </c>
      <c r="J15" s="313">
        <v>0</v>
      </c>
      <c r="K15" s="315">
        <v>0</v>
      </c>
      <c r="L15" s="316">
        <v>0</v>
      </c>
      <c r="M15" s="317">
        <v>43</v>
      </c>
      <c r="N15" s="318">
        <v>8080.0067592592595</v>
      </c>
      <c r="O15" s="300">
        <v>28.076363636363634</v>
      </c>
    </row>
    <row r="16" spans="1:42" s="140" customFormat="1" ht="36.75" customHeight="1">
      <c r="A16" s="310"/>
      <c r="B16" s="311" t="s">
        <v>142</v>
      </c>
      <c r="C16" s="312">
        <v>0</v>
      </c>
      <c r="D16" s="313">
        <v>0</v>
      </c>
      <c r="E16" s="312">
        <v>12</v>
      </c>
      <c r="F16" s="313">
        <v>714.94833333333304</v>
      </c>
      <c r="G16" s="312">
        <v>7</v>
      </c>
      <c r="H16" s="313">
        <v>478.07333333333327</v>
      </c>
      <c r="I16" s="314">
        <v>0</v>
      </c>
      <c r="J16" s="313">
        <v>0</v>
      </c>
      <c r="K16" s="315">
        <v>0</v>
      </c>
      <c r="L16" s="316">
        <v>0</v>
      </c>
      <c r="M16" s="317">
        <v>19</v>
      </c>
      <c r="N16" s="318">
        <v>1193.0216666666663</v>
      </c>
      <c r="O16" s="300">
        <v>28.076363636363634</v>
      </c>
    </row>
    <row r="17" spans="1:15" s="140" customFormat="1" ht="36.75" customHeight="1">
      <c r="A17" s="310"/>
      <c r="B17" s="311" t="s">
        <v>143</v>
      </c>
      <c r="C17" s="312">
        <v>0</v>
      </c>
      <c r="D17" s="313">
        <v>0</v>
      </c>
      <c r="E17" s="312">
        <v>20</v>
      </c>
      <c r="F17" s="313">
        <v>2740.0319444444444</v>
      </c>
      <c r="G17" s="312">
        <v>11</v>
      </c>
      <c r="H17" s="313">
        <v>1369.1644444444441</v>
      </c>
      <c r="I17" s="314">
        <v>0</v>
      </c>
      <c r="J17" s="313">
        <v>0</v>
      </c>
      <c r="K17" s="315">
        <v>0</v>
      </c>
      <c r="L17" s="316">
        <v>0</v>
      </c>
      <c r="M17" s="317">
        <v>31</v>
      </c>
      <c r="N17" s="318">
        <v>4109.1963888888886</v>
      </c>
      <c r="O17" s="300">
        <v>28.076363636363634</v>
      </c>
    </row>
    <row r="18" spans="1:15" s="140" customFormat="1" ht="36.75" customHeight="1">
      <c r="A18" s="310"/>
      <c r="B18" s="311" t="s">
        <v>46</v>
      </c>
      <c r="C18" s="312">
        <v>0</v>
      </c>
      <c r="D18" s="313">
        <v>0</v>
      </c>
      <c r="E18" s="312">
        <v>19</v>
      </c>
      <c r="F18" s="313">
        <v>1561.313333333334</v>
      </c>
      <c r="G18" s="312">
        <v>25</v>
      </c>
      <c r="H18" s="313">
        <v>3353.1333333333337</v>
      </c>
      <c r="I18" s="314">
        <v>0</v>
      </c>
      <c r="J18" s="313">
        <v>0</v>
      </c>
      <c r="K18" s="315">
        <v>0</v>
      </c>
      <c r="L18" s="316">
        <v>0</v>
      </c>
      <c r="M18" s="317">
        <v>44</v>
      </c>
      <c r="N18" s="318">
        <v>4914.4466666666676</v>
      </c>
      <c r="O18" s="300">
        <v>28.076363636363634</v>
      </c>
    </row>
    <row r="19" spans="1:15" s="140" customFormat="1" ht="36.75" customHeight="1">
      <c r="A19" s="310"/>
      <c r="B19" s="311" t="s">
        <v>13</v>
      </c>
      <c r="C19" s="312">
        <v>0</v>
      </c>
      <c r="D19" s="313">
        <v>0</v>
      </c>
      <c r="E19" s="312">
        <v>41</v>
      </c>
      <c r="F19" s="313">
        <v>629.73666666666588</v>
      </c>
      <c r="G19" s="312">
        <v>16</v>
      </c>
      <c r="H19" s="313">
        <v>636.85749999999962</v>
      </c>
      <c r="I19" s="314">
        <v>0</v>
      </c>
      <c r="J19" s="313">
        <v>0</v>
      </c>
      <c r="K19" s="315">
        <v>0</v>
      </c>
      <c r="L19" s="316">
        <v>0</v>
      </c>
      <c r="M19" s="317">
        <v>57</v>
      </c>
      <c r="N19" s="318">
        <v>1266.5941666666654</v>
      </c>
      <c r="O19" s="300">
        <v>28.076363636363634</v>
      </c>
    </row>
    <row r="20" spans="1:15" s="140" customFormat="1" ht="36.75" customHeight="1">
      <c r="A20" s="310"/>
      <c r="B20" s="311" t="s">
        <v>222</v>
      </c>
      <c r="C20" s="312">
        <v>0</v>
      </c>
      <c r="D20" s="313">
        <v>0</v>
      </c>
      <c r="E20" s="312">
        <v>37</v>
      </c>
      <c r="F20" s="313">
        <v>1374.6038888888897</v>
      </c>
      <c r="G20" s="312">
        <v>54</v>
      </c>
      <c r="H20" s="313">
        <v>2745.7633333333315</v>
      </c>
      <c r="I20" s="314">
        <v>0</v>
      </c>
      <c r="J20" s="313">
        <v>0</v>
      </c>
      <c r="K20" s="315">
        <v>0</v>
      </c>
      <c r="L20" s="316">
        <v>0</v>
      </c>
      <c r="M20" s="317">
        <v>91</v>
      </c>
      <c r="N20" s="318">
        <v>4120.3672222222212</v>
      </c>
      <c r="O20" s="300">
        <v>28.076363636363634</v>
      </c>
    </row>
    <row r="21" spans="1:15" s="140" customFormat="1" ht="36.75" customHeight="1">
      <c r="A21" s="310"/>
      <c r="B21" s="311" t="s">
        <v>47</v>
      </c>
      <c r="C21" s="312">
        <v>0</v>
      </c>
      <c r="D21" s="313">
        <v>0</v>
      </c>
      <c r="E21" s="312">
        <v>9</v>
      </c>
      <c r="F21" s="313">
        <v>1014.7772222222225</v>
      </c>
      <c r="G21" s="312">
        <v>17</v>
      </c>
      <c r="H21" s="313">
        <v>794.6858333333339</v>
      </c>
      <c r="I21" s="314">
        <v>0</v>
      </c>
      <c r="J21" s="313">
        <v>0</v>
      </c>
      <c r="K21" s="315">
        <v>0</v>
      </c>
      <c r="L21" s="316">
        <v>0</v>
      </c>
      <c r="M21" s="317">
        <v>26</v>
      </c>
      <c r="N21" s="318">
        <v>1809.4630555555564</v>
      </c>
      <c r="O21" s="300">
        <v>28.076363636363634</v>
      </c>
    </row>
    <row r="22" spans="1:15" s="140" customFormat="1" ht="36.75" customHeight="1">
      <c r="A22" s="310"/>
      <c r="B22" s="311" t="s">
        <v>48</v>
      </c>
      <c r="C22" s="312">
        <v>0</v>
      </c>
      <c r="D22" s="313">
        <v>0</v>
      </c>
      <c r="E22" s="312">
        <v>67</v>
      </c>
      <c r="F22" s="313">
        <v>4475.0617592592589</v>
      </c>
      <c r="G22" s="312">
        <v>49</v>
      </c>
      <c r="H22" s="313">
        <v>3111.6077777777773</v>
      </c>
      <c r="I22" s="314">
        <v>0</v>
      </c>
      <c r="J22" s="313">
        <v>0</v>
      </c>
      <c r="K22" s="315">
        <v>0</v>
      </c>
      <c r="L22" s="316">
        <v>0</v>
      </c>
      <c r="M22" s="317">
        <v>116</v>
      </c>
      <c r="N22" s="318">
        <v>7586.6695370370362</v>
      </c>
      <c r="O22" s="300">
        <v>28.076363636363634</v>
      </c>
    </row>
    <row r="23" spans="1:15" s="140" customFormat="1" ht="9.15" customHeight="1">
      <c r="A23" s="291"/>
      <c r="B23" s="319"/>
      <c r="C23" s="320">
        <v>0</v>
      </c>
      <c r="D23" s="321">
        <v>0</v>
      </c>
      <c r="E23" s="320">
        <v>0</v>
      </c>
      <c r="F23" s="321">
        <v>0</v>
      </c>
      <c r="G23" s="320">
        <v>0</v>
      </c>
      <c r="H23" s="321">
        <v>0</v>
      </c>
      <c r="I23" s="322">
        <v>0</v>
      </c>
      <c r="J23" s="321">
        <v>0</v>
      </c>
      <c r="K23" s="323">
        <v>0</v>
      </c>
      <c r="L23" s="324">
        <v>0</v>
      </c>
      <c r="M23" s="325">
        <v>0</v>
      </c>
      <c r="N23" s="326">
        <v>0</v>
      </c>
      <c r="O23" s="300">
        <v>0</v>
      </c>
    </row>
    <row r="24" spans="1:15" s="140" customFormat="1" ht="46.5" customHeight="1">
      <c r="A24" s="291"/>
      <c r="B24" s="289" t="s">
        <v>4</v>
      </c>
      <c r="C24" s="327">
        <v>0</v>
      </c>
      <c r="D24" s="328">
        <v>0</v>
      </c>
      <c r="E24" s="327">
        <v>327</v>
      </c>
      <c r="F24" s="328">
        <v>20544.070787037039</v>
      </c>
      <c r="G24" s="327">
        <v>343</v>
      </c>
      <c r="H24" s="328">
        <v>23944.035925925928</v>
      </c>
      <c r="I24" s="329">
        <v>0</v>
      </c>
      <c r="J24" s="328">
        <v>0</v>
      </c>
      <c r="K24" s="323">
        <v>0</v>
      </c>
      <c r="L24" s="324">
        <v>0</v>
      </c>
      <c r="M24" s="325">
        <v>670</v>
      </c>
      <c r="N24" s="326">
        <v>44488.106712962959</v>
      </c>
      <c r="O24" s="300">
        <v>28.076363636363634</v>
      </c>
    </row>
    <row r="25" spans="1:15" s="140" customFormat="1" ht="33" customHeight="1">
      <c r="A25" s="301"/>
      <c r="B25" s="290"/>
      <c r="C25" s="330"/>
      <c r="D25" s="331"/>
      <c r="E25" s="332"/>
      <c r="F25" s="331"/>
      <c r="G25" s="332"/>
      <c r="H25" s="331"/>
      <c r="I25" s="332"/>
      <c r="J25" s="331"/>
      <c r="K25" s="301"/>
      <c r="L25" s="333"/>
      <c r="M25" s="333"/>
      <c r="N25" s="333"/>
      <c r="O25" s="300"/>
    </row>
    <row r="26" spans="1:15" s="140" customFormat="1" ht="5.25" customHeight="1">
      <c r="A26" s="136"/>
      <c r="B26" s="300"/>
      <c r="C26" s="334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335"/>
    </row>
    <row r="27" spans="1:15" s="140" customFormat="1" ht="16.649999999999999" customHeight="1"/>
    <row r="28" spans="1:15" s="140" customFormat="1" ht="16.649999999999999" customHeight="1"/>
    <row r="29" spans="1:15" s="140" customFormat="1" ht="16.649999999999999" customHeight="1"/>
    <row r="30" spans="1:15" s="140" customFormat="1" ht="16.649999999999999" customHeight="1"/>
    <row r="31" spans="1:15" s="140" customFormat="1" ht="16.649999999999999" customHeight="1"/>
    <row r="32" spans="1:15" ht="16.649999999999999" customHeight="1"/>
    <row r="33" ht="16.649999999999999" customHeight="1"/>
    <row r="34" ht="16.649999999999999" customHeight="1"/>
    <row r="35" ht="16.649999999999999" customHeight="1"/>
  </sheetData>
  <sheetProtection sheet="1" objects="1" scenarios="1"/>
  <phoneticPr fontId="0" type="noConversion"/>
  <conditionalFormatting sqref="C11:N22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AB47"/>
  <sheetViews>
    <sheetView showGridLines="0" view="pageBreakPreview" zoomScale="55" zoomScaleNormal="70" zoomScaleSheetLayoutView="55" workbookViewId="0"/>
  </sheetViews>
  <sheetFormatPr baseColWidth="10" defaultColWidth="12.5546875" defaultRowHeight="18"/>
  <cols>
    <col min="1" max="1" width="1.88671875" style="157" customWidth="1"/>
    <col min="2" max="2" width="27.5546875" style="157" customWidth="1"/>
    <col min="3" max="3" width="16.6640625" style="157" customWidth="1"/>
    <col min="4" max="4" width="15.88671875" style="157" customWidth="1"/>
    <col min="5" max="5" width="5.88671875" style="157" hidden="1" customWidth="1"/>
    <col min="6" max="6" width="9.109375" style="157" customWidth="1"/>
    <col min="7" max="7" width="15.88671875" style="157" customWidth="1"/>
    <col min="8" max="8" width="5.88671875" style="157" hidden="1" customWidth="1"/>
    <col min="9" max="9" width="9.109375" style="157" customWidth="1"/>
    <col min="10" max="10" width="15.88671875" style="157" customWidth="1"/>
    <col min="11" max="11" width="6.88671875" style="157" hidden="1" customWidth="1"/>
    <col min="12" max="12" width="9.109375" style="157" customWidth="1"/>
    <col min="13" max="13" width="15.88671875" style="157" customWidth="1"/>
    <col min="14" max="14" width="5" style="157" hidden="1" customWidth="1"/>
    <col min="15" max="15" width="9.109375" style="157" customWidth="1"/>
    <col min="16" max="16" width="15.88671875" style="157" customWidth="1"/>
    <col min="17" max="17" width="5" style="157" hidden="1" customWidth="1"/>
    <col min="18" max="18" width="10.5546875" style="157" customWidth="1"/>
    <col min="19" max="19" width="17.21875" style="157" customWidth="1"/>
    <col min="20" max="20" width="4.5546875" style="157" hidden="1" customWidth="1"/>
    <col min="21" max="21" width="9.109375" style="157" hidden="1" customWidth="1"/>
    <col min="22" max="22" width="15.88671875" style="157" hidden="1" customWidth="1"/>
    <col min="23" max="23" width="4.5546875" style="157" hidden="1" customWidth="1"/>
    <col min="24" max="24" width="5" style="157" hidden="1" customWidth="1"/>
    <col min="25" max="25" width="9.109375" style="157" customWidth="1"/>
    <col min="26" max="26" width="19.5546875" style="157" customWidth="1"/>
    <col min="27" max="27" width="0.6640625" style="157" customWidth="1"/>
    <col min="28" max="16384" width="12.5546875" style="157"/>
  </cols>
  <sheetData>
    <row r="1" spans="1:28" ht="8.2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40"/>
      <c r="AB1" s="140"/>
    </row>
    <row r="2" spans="1:28" ht="11.4" customHeight="1">
      <c r="A2" s="136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0"/>
      <c r="AB2" s="140"/>
    </row>
    <row r="3" spans="1:28" s="478" customFormat="1" ht="19.8">
      <c r="A3" s="481" t="s">
        <v>117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77"/>
      <c r="AB3" s="477"/>
    </row>
    <row r="4" spans="1:28" s="478" customFormat="1" ht="11.4" customHeight="1">
      <c r="A4" s="480"/>
      <c r="B4" s="483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0"/>
      <c r="Y4" s="482"/>
      <c r="Z4" s="482"/>
      <c r="AA4" s="477"/>
      <c r="AB4" s="477"/>
    </row>
    <row r="5" spans="1:28" s="478" customFormat="1" ht="11.4" customHeight="1">
      <c r="A5" s="480"/>
      <c r="B5" s="483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0"/>
      <c r="Y5" s="482"/>
      <c r="Z5" s="482"/>
      <c r="AA5" s="477"/>
      <c r="AB5" s="477"/>
    </row>
    <row r="6" spans="1:28" s="478" customFormat="1" ht="11.4" customHeight="1">
      <c r="A6" s="480"/>
      <c r="B6" s="483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0"/>
      <c r="Y6" s="482"/>
      <c r="Z6" s="482"/>
      <c r="AA6" s="477"/>
      <c r="AB6" s="477"/>
    </row>
    <row r="7" spans="1:28" s="478" customFormat="1" ht="18.600000000000001">
      <c r="A7" s="1228">
        <v>43040</v>
      </c>
      <c r="B7" s="482"/>
      <c r="C7" s="482"/>
      <c r="D7" s="484"/>
      <c r="E7" s="484"/>
      <c r="F7" s="482"/>
      <c r="G7" s="484"/>
      <c r="H7" s="484"/>
      <c r="I7" s="482"/>
      <c r="J7" s="484"/>
      <c r="K7" s="484"/>
      <c r="L7" s="482"/>
      <c r="M7" s="484"/>
      <c r="N7" s="484"/>
      <c r="O7" s="482"/>
      <c r="P7" s="484"/>
      <c r="Q7" s="484"/>
      <c r="R7" s="482"/>
      <c r="S7" s="484"/>
      <c r="T7" s="484"/>
      <c r="U7" s="482"/>
      <c r="V7" s="484"/>
      <c r="W7" s="484"/>
      <c r="X7" s="482"/>
      <c r="Y7" s="482"/>
      <c r="Z7" s="484"/>
      <c r="AA7" s="477"/>
      <c r="AB7" s="477"/>
    </row>
    <row r="8" spans="1:28" ht="4.2" customHeight="1">
      <c r="A8" s="136"/>
      <c r="B8" s="140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40"/>
      <c r="AB8" s="140"/>
    </row>
    <row r="9" spans="1:28" ht="7.5" customHeight="1">
      <c r="A9" s="140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40"/>
      <c r="AB9" s="140"/>
    </row>
    <row r="10" spans="1:28" ht="1.5" customHeight="1" thickBot="1">
      <c r="A10" s="728"/>
      <c r="B10" s="729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29"/>
      <c r="Y10" s="730"/>
      <c r="Z10" s="731"/>
      <c r="AA10" s="140"/>
      <c r="AB10" s="140"/>
    </row>
    <row r="11" spans="1:28" ht="5.25" customHeight="1">
      <c r="A11" s="732"/>
      <c r="B11" s="733"/>
      <c r="C11" s="734"/>
      <c r="D11" s="735"/>
      <c r="E11" s="736"/>
      <c r="F11" s="734"/>
      <c r="G11" s="735"/>
      <c r="H11" s="736"/>
      <c r="I11" s="734"/>
      <c r="J11" s="735"/>
      <c r="K11" s="736"/>
      <c r="L11" s="734"/>
      <c r="M11" s="735"/>
      <c r="N11" s="736"/>
      <c r="O11" s="734"/>
      <c r="P11" s="735"/>
      <c r="Q11" s="736"/>
      <c r="R11" s="734"/>
      <c r="S11" s="735"/>
      <c r="T11" s="736"/>
      <c r="U11" s="734"/>
      <c r="V11" s="735"/>
      <c r="W11" s="736"/>
      <c r="X11" s="1226"/>
      <c r="Y11" s="734"/>
      <c r="Z11" s="732"/>
      <c r="AA11" s="140"/>
      <c r="AB11" s="140"/>
    </row>
    <row r="12" spans="1:28" ht="18.600000000000001" thickBot="1">
      <c r="A12" s="737"/>
      <c r="B12" s="738" t="s">
        <v>100</v>
      </c>
      <c r="C12" s="739" t="s">
        <v>93</v>
      </c>
      <c r="D12" s="740"/>
      <c r="E12" s="741"/>
      <c r="F12" s="739" t="s">
        <v>94</v>
      </c>
      <c r="G12" s="740"/>
      <c r="H12" s="741"/>
      <c r="I12" s="739" t="s">
        <v>101</v>
      </c>
      <c r="J12" s="740"/>
      <c r="K12" s="741"/>
      <c r="L12" s="739" t="s">
        <v>70</v>
      </c>
      <c r="M12" s="740"/>
      <c r="N12" s="741"/>
      <c r="O12" s="739" t="s">
        <v>69</v>
      </c>
      <c r="P12" s="740"/>
      <c r="Q12" s="741"/>
      <c r="R12" s="1432" t="s">
        <v>509</v>
      </c>
      <c r="S12" s="1433"/>
      <c r="T12" s="741"/>
      <c r="U12" s="739" t="s">
        <v>443</v>
      </c>
      <c r="V12" s="740"/>
      <c r="W12" s="741"/>
      <c r="X12" s="1227"/>
      <c r="Y12" s="739" t="s">
        <v>4</v>
      </c>
      <c r="Z12" s="742"/>
      <c r="AA12" s="140"/>
      <c r="AB12" s="140"/>
    </row>
    <row r="13" spans="1:28" ht="15.15" customHeight="1" thickBot="1">
      <c r="A13" s="743"/>
      <c r="B13" s="744"/>
      <c r="C13" s="745" t="s">
        <v>20</v>
      </c>
      <c r="D13" s="745" t="s">
        <v>95</v>
      </c>
      <c r="E13" s="745" t="s">
        <v>96</v>
      </c>
      <c r="F13" s="745" t="s">
        <v>20</v>
      </c>
      <c r="G13" s="745" t="s">
        <v>95</v>
      </c>
      <c r="H13" s="745" t="s">
        <v>96</v>
      </c>
      <c r="I13" s="745" t="s">
        <v>20</v>
      </c>
      <c r="J13" s="745" t="s">
        <v>95</v>
      </c>
      <c r="K13" s="745" t="s">
        <v>96</v>
      </c>
      <c r="L13" s="745" t="s">
        <v>20</v>
      </c>
      <c r="M13" s="745" t="s">
        <v>95</v>
      </c>
      <c r="N13" s="745" t="s">
        <v>96</v>
      </c>
      <c r="O13" s="745" t="s">
        <v>20</v>
      </c>
      <c r="P13" s="745" t="s">
        <v>95</v>
      </c>
      <c r="Q13" s="745" t="s">
        <v>97</v>
      </c>
      <c r="R13" s="745" t="s">
        <v>20</v>
      </c>
      <c r="S13" s="745" t="s">
        <v>95</v>
      </c>
      <c r="T13" s="745" t="s">
        <v>96</v>
      </c>
      <c r="U13" s="745" t="s">
        <v>20</v>
      </c>
      <c r="V13" s="745" t="s">
        <v>95</v>
      </c>
      <c r="W13" s="745" t="s">
        <v>96</v>
      </c>
      <c r="X13" s="746"/>
      <c r="Y13" s="745" t="s">
        <v>20</v>
      </c>
      <c r="Z13" s="747" t="s">
        <v>95</v>
      </c>
      <c r="AA13" s="140"/>
      <c r="AB13" s="140"/>
    </row>
    <row r="14" spans="1:28" ht="10.5" customHeight="1" thickTop="1">
      <c r="A14" s="136"/>
      <c r="B14" s="136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36"/>
      <c r="U14" s="142"/>
      <c r="V14" s="142"/>
      <c r="W14" s="136"/>
      <c r="X14" s="136"/>
      <c r="Y14" s="142"/>
      <c r="Z14" s="142"/>
      <c r="AA14" s="140"/>
      <c r="AB14" s="140"/>
    </row>
    <row r="15" spans="1:28" ht="25.5" customHeight="1">
      <c r="A15" s="136"/>
      <c r="B15" s="485" t="s">
        <v>116</v>
      </c>
      <c r="C15" s="486">
        <v>38</v>
      </c>
      <c r="D15" s="486">
        <v>339480.04800000001</v>
      </c>
      <c r="E15" s="486">
        <v>6011.6666666666661</v>
      </c>
      <c r="F15" s="486">
        <v>0</v>
      </c>
      <c r="G15" s="486">
        <v>0</v>
      </c>
      <c r="H15" s="486">
        <v>0</v>
      </c>
      <c r="I15" s="486">
        <v>1</v>
      </c>
      <c r="J15" s="486">
        <v>82.34</v>
      </c>
      <c r="K15" s="486">
        <v>146.91666666666666</v>
      </c>
      <c r="L15" s="486">
        <v>1</v>
      </c>
      <c r="M15" s="486">
        <v>16668.510000000002</v>
      </c>
      <c r="N15" s="486">
        <v>135.65</v>
      </c>
      <c r="O15" s="486">
        <v>3</v>
      </c>
      <c r="P15" s="486">
        <v>55392.179999999993</v>
      </c>
      <c r="Q15" s="486">
        <v>321.18333333333334</v>
      </c>
      <c r="R15" s="486">
        <v>0</v>
      </c>
      <c r="S15" s="486">
        <v>0</v>
      </c>
      <c r="T15" s="487">
        <v>0</v>
      </c>
      <c r="U15" s="486">
        <v>0</v>
      </c>
      <c r="V15" s="486">
        <v>0</v>
      </c>
      <c r="W15" s="487">
        <v>0</v>
      </c>
      <c r="X15" s="488">
        <v>0</v>
      </c>
      <c r="Y15" s="486">
        <v>43</v>
      </c>
      <c r="Z15" s="486">
        <v>411623.07800000004</v>
      </c>
      <c r="AA15" s="489">
        <v>890.83333333333326</v>
      </c>
      <c r="AB15" s="140"/>
    </row>
    <row r="16" spans="1:28" ht="25.5" customHeight="1">
      <c r="A16" s="136"/>
      <c r="B16" s="485" t="s">
        <v>115</v>
      </c>
      <c r="C16" s="486">
        <v>53</v>
      </c>
      <c r="D16" s="486">
        <v>176935.11099999998</v>
      </c>
      <c r="E16" s="486">
        <v>3839.3999999999992</v>
      </c>
      <c r="F16" s="486">
        <v>51</v>
      </c>
      <c r="G16" s="486">
        <v>204900.65168750001</v>
      </c>
      <c r="H16" s="486">
        <v>1243.0666666666666</v>
      </c>
      <c r="I16" s="486">
        <v>2</v>
      </c>
      <c r="J16" s="486">
        <v>1506.11</v>
      </c>
      <c r="K16" s="486">
        <v>32.016666666666652</v>
      </c>
      <c r="L16" s="486">
        <v>0</v>
      </c>
      <c r="M16" s="486">
        <v>0</v>
      </c>
      <c r="N16" s="486">
        <v>0</v>
      </c>
      <c r="O16" s="486">
        <v>6</v>
      </c>
      <c r="P16" s="486">
        <v>68586.98000000001</v>
      </c>
      <c r="Q16" s="486">
        <v>542.11666666666667</v>
      </c>
      <c r="R16" s="486">
        <v>0</v>
      </c>
      <c r="S16" s="486">
        <v>0</v>
      </c>
      <c r="T16" s="487">
        <v>0</v>
      </c>
      <c r="U16" s="486">
        <v>0</v>
      </c>
      <c r="V16" s="486">
        <v>0</v>
      </c>
      <c r="W16" s="487">
        <v>0</v>
      </c>
      <c r="X16" s="488">
        <v>0</v>
      </c>
      <c r="Y16" s="486">
        <v>112</v>
      </c>
      <c r="Z16" s="486">
        <v>451928.85268749995</v>
      </c>
      <c r="AA16" s="489">
        <v>559.53333333333342</v>
      </c>
      <c r="AB16" s="140"/>
    </row>
    <row r="17" spans="1:28" ht="25.5" customHeight="1">
      <c r="A17" s="136"/>
      <c r="B17" s="485" t="s">
        <v>114</v>
      </c>
      <c r="C17" s="486">
        <v>23</v>
      </c>
      <c r="D17" s="486">
        <v>250828.77000000002</v>
      </c>
      <c r="E17" s="486">
        <v>3025.7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5</v>
      </c>
      <c r="M17" s="486">
        <v>115573.69</v>
      </c>
      <c r="N17" s="486">
        <v>732.7166666666667</v>
      </c>
      <c r="O17" s="486">
        <v>27</v>
      </c>
      <c r="P17" s="486">
        <v>588164.48</v>
      </c>
      <c r="Q17" s="486">
        <v>2929.6166666666668</v>
      </c>
      <c r="R17" s="486">
        <v>0</v>
      </c>
      <c r="S17" s="486">
        <v>0</v>
      </c>
      <c r="T17" s="487">
        <v>0</v>
      </c>
      <c r="U17" s="486">
        <v>0</v>
      </c>
      <c r="V17" s="486">
        <v>0</v>
      </c>
      <c r="W17" s="487">
        <v>0</v>
      </c>
      <c r="X17" s="488">
        <v>0</v>
      </c>
      <c r="Y17" s="486">
        <v>55</v>
      </c>
      <c r="Z17" s="486">
        <v>954566.94</v>
      </c>
      <c r="AA17" s="489">
        <v>1845.9666666666669</v>
      </c>
      <c r="AB17" s="140"/>
    </row>
    <row r="18" spans="1:28" ht="25.5" customHeight="1">
      <c r="A18" s="136"/>
      <c r="B18" s="485" t="s">
        <v>113</v>
      </c>
      <c r="C18" s="486">
        <v>0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7">
        <v>0</v>
      </c>
      <c r="U18" s="486">
        <v>0</v>
      </c>
      <c r="V18" s="486">
        <v>0</v>
      </c>
      <c r="W18" s="487">
        <v>0</v>
      </c>
      <c r="X18" s="488">
        <v>0</v>
      </c>
      <c r="Y18" s="486">
        <v>0</v>
      </c>
      <c r="Z18" s="486">
        <v>0</v>
      </c>
      <c r="AA18" s="489">
        <v>0</v>
      </c>
      <c r="AB18" s="140"/>
    </row>
    <row r="19" spans="1:28" ht="25.5" customHeight="1">
      <c r="A19" s="136"/>
      <c r="B19" s="485" t="s">
        <v>112</v>
      </c>
      <c r="C19" s="486">
        <v>38</v>
      </c>
      <c r="D19" s="486">
        <v>334358.35099999997</v>
      </c>
      <c r="E19" s="486">
        <v>4313.4833333333336</v>
      </c>
      <c r="F19" s="486">
        <v>3</v>
      </c>
      <c r="G19" s="486">
        <v>14399.68</v>
      </c>
      <c r="H19" s="486">
        <v>55.950000000000017</v>
      </c>
      <c r="I19" s="486">
        <v>0</v>
      </c>
      <c r="J19" s="486">
        <v>261.54000000000002</v>
      </c>
      <c r="K19" s="486">
        <v>0</v>
      </c>
      <c r="L19" s="486">
        <v>4</v>
      </c>
      <c r="M19" s="486">
        <v>135673.97</v>
      </c>
      <c r="N19" s="486">
        <v>808.43333333333339</v>
      </c>
      <c r="O19" s="486">
        <v>6</v>
      </c>
      <c r="P19" s="486">
        <v>92046.330000000016</v>
      </c>
      <c r="Q19" s="486">
        <v>550.7166666666667</v>
      </c>
      <c r="R19" s="486">
        <v>0</v>
      </c>
      <c r="S19" s="486">
        <v>0</v>
      </c>
      <c r="T19" s="487">
        <v>0</v>
      </c>
      <c r="U19" s="486">
        <v>0</v>
      </c>
      <c r="V19" s="486">
        <v>0</v>
      </c>
      <c r="W19" s="487">
        <v>0</v>
      </c>
      <c r="X19" s="488">
        <v>0</v>
      </c>
      <c r="Y19" s="486">
        <v>51</v>
      </c>
      <c r="Z19" s="486">
        <v>576739.87100000004</v>
      </c>
      <c r="AA19" s="489">
        <v>1114.2333333333333</v>
      </c>
      <c r="AB19" s="140"/>
    </row>
    <row r="20" spans="1:28" ht="25.5" customHeight="1">
      <c r="A20" s="136"/>
      <c r="B20" s="485" t="s">
        <v>111</v>
      </c>
      <c r="C20" s="486">
        <v>22</v>
      </c>
      <c r="D20" s="486">
        <v>112147.13999999997</v>
      </c>
      <c r="E20" s="486">
        <v>2574.3500000000008</v>
      </c>
      <c r="F20" s="486">
        <v>0</v>
      </c>
      <c r="G20" s="486">
        <v>0</v>
      </c>
      <c r="H20" s="486">
        <v>0</v>
      </c>
      <c r="I20" s="486">
        <v>1</v>
      </c>
      <c r="J20" s="486">
        <v>935.9</v>
      </c>
      <c r="K20" s="486">
        <v>25.316666666666663</v>
      </c>
      <c r="L20" s="486">
        <v>22</v>
      </c>
      <c r="M20" s="486">
        <v>579166.39</v>
      </c>
      <c r="N20" s="486">
        <v>4973.7833333333338</v>
      </c>
      <c r="O20" s="486">
        <v>45</v>
      </c>
      <c r="P20" s="486">
        <v>1023145.8649999998</v>
      </c>
      <c r="Q20" s="486">
        <v>4224.8499999999995</v>
      </c>
      <c r="R20" s="486">
        <v>0</v>
      </c>
      <c r="S20" s="486">
        <v>0</v>
      </c>
      <c r="T20" s="487">
        <v>0</v>
      </c>
      <c r="U20" s="486">
        <v>0</v>
      </c>
      <c r="V20" s="486">
        <v>0</v>
      </c>
      <c r="W20" s="487">
        <v>0</v>
      </c>
      <c r="X20" s="488">
        <v>0</v>
      </c>
      <c r="Y20" s="486">
        <v>90</v>
      </c>
      <c r="Z20" s="486">
        <v>1715395.2949999997</v>
      </c>
      <c r="AA20" s="489">
        <v>0</v>
      </c>
      <c r="AB20" s="140"/>
    </row>
    <row r="21" spans="1:28" ht="25.5" customHeight="1">
      <c r="A21" s="136"/>
      <c r="B21" s="485" t="s">
        <v>110</v>
      </c>
      <c r="C21" s="486">
        <v>21</v>
      </c>
      <c r="D21" s="486">
        <v>80448.050000000076</v>
      </c>
      <c r="E21" s="486">
        <v>2591.0166666666673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2</v>
      </c>
      <c r="M21" s="486">
        <v>13000</v>
      </c>
      <c r="N21" s="486">
        <v>172.00000000000011</v>
      </c>
      <c r="O21" s="486">
        <v>8</v>
      </c>
      <c r="P21" s="486">
        <v>41568.149999999994</v>
      </c>
      <c r="Q21" s="486">
        <v>1085.9166666666665</v>
      </c>
      <c r="R21" s="486">
        <v>0</v>
      </c>
      <c r="S21" s="486">
        <v>0</v>
      </c>
      <c r="T21" s="487">
        <v>0</v>
      </c>
      <c r="U21" s="486">
        <v>0</v>
      </c>
      <c r="V21" s="486">
        <v>0</v>
      </c>
      <c r="W21" s="487">
        <v>0</v>
      </c>
      <c r="X21" s="488">
        <v>0</v>
      </c>
      <c r="Y21" s="486">
        <v>31</v>
      </c>
      <c r="Z21" s="486">
        <v>135016.20000000007</v>
      </c>
      <c r="AA21" s="489">
        <v>912.15</v>
      </c>
      <c r="AB21" s="140"/>
    </row>
    <row r="22" spans="1:28" ht="25.5" customHeight="1">
      <c r="A22" s="136"/>
      <c r="B22" s="485" t="s">
        <v>109</v>
      </c>
      <c r="C22" s="486">
        <v>9</v>
      </c>
      <c r="D22" s="486">
        <v>74985.949999999953</v>
      </c>
      <c r="E22" s="486">
        <v>831.49999999999977</v>
      </c>
      <c r="F22" s="486">
        <v>1</v>
      </c>
      <c r="G22" s="486">
        <v>8470</v>
      </c>
      <c r="H22" s="486">
        <v>152.5</v>
      </c>
      <c r="I22" s="486">
        <v>1</v>
      </c>
      <c r="J22" s="486">
        <v>3979.6210000000001</v>
      </c>
      <c r="K22" s="486">
        <v>30.18333333333333</v>
      </c>
      <c r="L22" s="486">
        <v>32</v>
      </c>
      <c r="M22" s="486">
        <v>697942.35100000002</v>
      </c>
      <c r="N22" s="486">
        <v>5170.6000000000004</v>
      </c>
      <c r="O22" s="486">
        <v>14</v>
      </c>
      <c r="P22" s="486">
        <v>178676.96999999997</v>
      </c>
      <c r="Q22" s="486">
        <v>1097.5833333333335</v>
      </c>
      <c r="R22" s="486">
        <v>0</v>
      </c>
      <c r="S22" s="486">
        <v>0</v>
      </c>
      <c r="T22" s="487">
        <v>0</v>
      </c>
      <c r="U22" s="486">
        <v>0</v>
      </c>
      <c r="V22" s="486">
        <v>0</v>
      </c>
      <c r="W22" s="487">
        <v>0</v>
      </c>
      <c r="X22" s="488">
        <v>0</v>
      </c>
      <c r="Y22" s="486">
        <v>57</v>
      </c>
      <c r="Z22" s="486">
        <v>964054.89199999999</v>
      </c>
      <c r="AA22" s="489">
        <v>1039.0166666666667</v>
      </c>
      <c r="AB22" s="140"/>
    </row>
    <row r="23" spans="1:28" ht="25.5" customHeight="1">
      <c r="A23" s="136"/>
      <c r="B23" s="485" t="s">
        <v>98</v>
      </c>
      <c r="C23" s="486">
        <v>10</v>
      </c>
      <c r="D23" s="486">
        <v>45649.180000000008</v>
      </c>
      <c r="E23" s="486">
        <v>1242.0333333333331</v>
      </c>
      <c r="F23" s="486">
        <v>0</v>
      </c>
      <c r="G23" s="486">
        <v>0</v>
      </c>
      <c r="H23" s="486">
        <v>0</v>
      </c>
      <c r="I23" s="486">
        <v>0</v>
      </c>
      <c r="J23" s="486">
        <v>67.399999999999991</v>
      </c>
      <c r="K23" s="486">
        <v>0</v>
      </c>
      <c r="L23" s="486">
        <v>19</v>
      </c>
      <c r="M23" s="486">
        <v>541959.52500000014</v>
      </c>
      <c r="N23" s="486">
        <v>4199.6166666666659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7">
        <v>0</v>
      </c>
      <c r="U23" s="486">
        <v>0</v>
      </c>
      <c r="V23" s="486">
        <v>0</v>
      </c>
      <c r="W23" s="487">
        <v>0</v>
      </c>
      <c r="X23" s="488">
        <v>0</v>
      </c>
      <c r="Y23" s="486">
        <v>29</v>
      </c>
      <c r="Z23" s="486">
        <v>587676.1050000001</v>
      </c>
      <c r="AA23" s="489">
        <v>473</v>
      </c>
      <c r="AB23" s="140"/>
    </row>
    <row r="24" spans="1:28" ht="25.5" customHeight="1">
      <c r="A24" s="136"/>
      <c r="B24" s="485" t="s">
        <v>99</v>
      </c>
      <c r="C24" s="486">
        <v>0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44</v>
      </c>
      <c r="M24" s="486">
        <v>1354868.233</v>
      </c>
      <c r="N24" s="486">
        <v>7771.0333333333328</v>
      </c>
      <c r="O24" s="486">
        <v>0</v>
      </c>
      <c r="P24" s="486">
        <v>0</v>
      </c>
      <c r="Q24" s="486">
        <v>0</v>
      </c>
      <c r="R24" s="486">
        <v>0</v>
      </c>
      <c r="S24" s="486">
        <v>0</v>
      </c>
      <c r="T24" s="487">
        <v>0</v>
      </c>
      <c r="U24" s="486">
        <v>0</v>
      </c>
      <c r="V24" s="486">
        <v>0</v>
      </c>
      <c r="W24" s="487">
        <v>0</v>
      </c>
      <c r="X24" s="488">
        <v>0</v>
      </c>
      <c r="Y24" s="486">
        <v>44</v>
      </c>
      <c r="Z24" s="486">
        <v>1354868.233</v>
      </c>
      <c r="AA24" s="489">
        <v>0</v>
      </c>
      <c r="AB24" s="140"/>
    </row>
    <row r="25" spans="1:28" ht="25.5" customHeight="1">
      <c r="A25" s="136"/>
      <c r="B25" s="485" t="s">
        <v>108</v>
      </c>
      <c r="C25" s="486">
        <v>21</v>
      </c>
      <c r="D25" s="486">
        <v>95764.027000000046</v>
      </c>
      <c r="E25" s="486">
        <v>1560.2833333333338</v>
      </c>
      <c r="F25" s="486">
        <v>21</v>
      </c>
      <c r="G25" s="486">
        <v>105103.628</v>
      </c>
      <c r="H25" s="486">
        <v>674.23333333333346</v>
      </c>
      <c r="I25" s="486">
        <v>4</v>
      </c>
      <c r="J25" s="486">
        <v>30916.500000000004</v>
      </c>
      <c r="K25" s="486">
        <v>73.650000000000006</v>
      </c>
      <c r="L25" s="486">
        <v>5</v>
      </c>
      <c r="M25" s="486">
        <v>92701.87</v>
      </c>
      <c r="N25" s="486">
        <v>746.63333333333367</v>
      </c>
      <c r="O25" s="486">
        <v>13</v>
      </c>
      <c r="P25" s="486">
        <v>278531.12000000011</v>
      </c>
      <c r="Q25" s="486">
        <v>1311.9499999999998</v>
      </c>
      <c r="R25" s="486">
        <v>0</v>
      </c>
      <c r="S25" s="486">
        <v>0</v>
      </c>
      <c r="T25" s="487">
        <v>0</v>
      </c>
      <c r="U25" s="486">
        <v>0</v>
      </c>
      <c r="V25" s="486">
        <v>0</v>
      </c>
      <c r="W25" s="487">
        <v>0</v>
      </c>
      <c r="X25" s="488">
        <v>0</v>
      </c>
      <c r="Y25" s="486">
        <v>64</v>
      </c>
      <c r="Z25" s="486">
        <v>603017.14500000014</v>
      </c>
      <c r="AA25" s="489">
        <v>1419.45</v>
      </c>
      <c r="AB25" s="140"/>
    </row>
    <row r="26" spans="1:28" ht="25.5" hidden="1" customHeight="1">
      <c r="A26" s="136"/>
      <c r="B26" s="485" t="s">
        <v>107</v>
      </c>
      <c r="C26" s="486">
        <v>0</v>
      </c>
      <c r="D26" s="486">
        <v>0</v>
      </c>
      <c r="E26" s="486">
        <v>0</v>
      </c>
      <c r="F26" s="486">
        <v>0</v>
      </c>
      <c r="G26" s="486">
        <v>0</v>
      </c>
      <c r="H26" s="486">
        <v>0</v>
      </c>
      <c r="I26" s="486">
        <v>0</v>
      </c>
      <c r="J26" s="486">
        <v>0</v>
      </c>
      <c r="K26" s="486">
        <v>0</v>
      </c>
      <c r="L26" s="486">
        <v>0</v>
      </c>
      <c r="M26" s="486">
        <v>0</v>
      </c>
      <c r="N26" s="486">
        <v>0</v>
      </c>
      <c r="O26" s="486">
        <v>0</v>
      </c>
      <c r="P26" s="486">
        <v>0</v>
      </c>
      <c r="Q26" s="486">
        <v>0</v>
      </c>
      <c r="R26" s="486">
        <v>0</v>
      </c>
      <c r="S26" s="486">
        <v>0</v>
      </c>
      <c r="T26" s="487">
        <v>0</v>
      </c>
      <c r="U26" s="486">
        <v>0</v>
      </c>
      <c r="V26" s="486">
        <v>0</v>
      </c>
      <c r="W26" s="487">
        <v>0</v>
      </c>
      <c r="X26" s="488">
        <v>0</v>
      </c>
      <c r="Y26" s="486">
        <v>0</v>
      </c>
      <c r="Z26" s="486">
        <v>0</v>
      </c>
      <c r="AA26" s="489">
        <v>0</v>
      </c>
      <c r="AB26" s="140"/>
    </row>
    <row r="27" spans="1:28" ht="25.5" customHeight="1">
      <c r="A27" s="136"/>
      <c r="B27" s="485" t="s">
        <v>106</v>
      </c>
      <c r="C27" s="486">
        <v>38</v>
      </c>
      <c r="D27" s="486">
        <v>58587.637999999934</v>
      </c>
      <c r="E27" s="486">
        <v>2021.8333333333337</v>
      </c>
      <c r="F27" s="486">
        <v>86</v>
      </c>
      <c r="G27" s="486">
        <v>484995.5010227412</v>
      </c>
      <c r="H27" s="486">
        <v>3436.6666666666665</v>
      </c>
      <c r="I27" s="486">
        <v>45</v>
      </c>
      <c r="J27" s="486">
        <v>554439.31199999992</v>
      </c>
      <c r="K27" s="486">
        <v>1025.9833333333331</v>
      </c>
      <c r="L27" s="486">
        <v>1</v>
      </c>
      <c r="M27" s="486">
        <v>10970.090000000026</v>
      </c>
      <c r="N27" s="486">
        <v>94.550000000000182</v>
      </c>
      <c r="O27" s="486">
        <v>1</v>
      </c>
      <c r="P27" s="486">
        <v>27098.400000000023</v>
      </c>
      <c r="Q27" s="486">
        <v>68.266666666666652</v>
      </c>
      <c r="R27" s="486">
        <v>0</v>
      </c>
      <c r="S27" s="486">
        <v>0</v>
      </c>
      <c r="T27" s="487">
        <v>0</v>
      </c>
      <c r="U27" s="486">
        <v>0</v>
      </c>
      <c r="V27" s="486">
        <v>0</v>
      </c>
      <c r="W27" s="487">
        <v>0</v>
      </c>
      <c r="X27" s="488">
        <v>0</v>
      </c>
      <c r="Y27" s="486">
        <v>171</v>
      </c>
      <c r="Z27" s="486">
        <v>1136090.9410227411</v>
      </c>
      <c r="AA27" s="489">
        <v>949.8</v>
      </c>
      <c r="AB27" s="140"/>
    </row>
    <row r="28" spans="1:28" ht="25.5" customHeight="1">
      <c r="A28" s="136"/>
      <c r="B28" s="485" t="s">
        <v>105</v>
      </c>
      <c r="C28" s="486">
        <v>29</v>
      </c>
      <c r="D28" s="486">
        <v>124296.48300000004</v>
      </c>
      <c r="E28" s="486">
        <v>1568.916666666667</v>
      </c>
      <c r="F28" s="486">
        <v>0</v>
      </c>
      <c r="G28" s="486">
        <v>0</v>
      </c>
      <c r="H28" s="486">
        <v>0</v>
      </c>
      <c r="I28" s="486">
        <v>82</v>
      </c>
      <c r="J28" s="486">
        <v>618059.049</v>
      </c>
      <c r="K28" s="486">
        <v>1944.3</v>
      </c>
      <c r="L28" s="486">
        <v>0</v>
      </c>
      <c r="M28" s="486">
        <v>0</v>
      </c>
      <c r="N28" s="486">
        <v>0</v>
      </c>
      <c r="O28" s="486">
        <v>12</v>
      </c>
      <c r="P28" s="486">
        <v>268702.61</v>
      </c>
      <c r="Q28" s="486">
        <v>912.08333333333314</v>
      </c>
      <c r="R28" s="486">
        <v>0</v>
      </c>
      <c r="S28" s="486">
        <v>0</v>
      </c>
      <c r="T28" s="487">
        <v>0</v>
      </c>
      <c r="U28" s="486">
        <v>0</v>
      </c>
      <c r="V28" s="486">
        <v>0</v>
      </c>
      <c r="W28" s="487">
        <v>0</v>
      </c>
      <c r="X28" s="488">
        <v>0</v>
      </c>
      <c r="Y28" s="486">
        <v>123</v>
      </c>
      <c r="Z28" s="486">
        <v>1011058.142</v>
      </c>
      <c r="AA28" s="489">
        <v>824.08333333333326</v>
      </c>
      <c r="AB28" s="140"/>
    </row>
    <row r="29" spans="1:28" ht="25.5" customHeight="1">
      <c r="A29" s="136"/>
      <c r="B29" s="485" t="s">
        <v>104</v>
      </c>
      <c r="C29" s="486">
        <v>28</v>
      </c>
      <c r="D29" s="486">
        <v>29929.112000000037</v>
      </c>
      <c r="E29" s="486">
        <v>1622.8166666666639</v>
      </c>
      <c r="F29" s="486">
        <v>107</v>
      </c>
      <c r="G29" s="486">
        <v>652508.05499999993</v>
      </c>
      <c r="H29" s="486">
        <v>3609.9166666666656</v>
      </c>
      <c r="I29" s="486">
        <v>2</v>
      </c>
      <c r="J29" s="486">
        <v>1471.4999999999709</v>
      </c>
      <c r="K29" s="486">
        <v>41.233333333333263</v>
      </c>
      <c r="L29" s="486">
        <v>0</v>
      </c>
      <c r="M29" s="486">
        <v>0</v>
      </c>
      <c r="N29" s="486">
        <v>0</v>
      </c>
      <c r="O29" s="486">
        <v>0</v>
      </c>
      <c r="P29" s="486">
        <v>0</v>
      </c>
      <c r="Q29" s="486">
        <v>0</v>
      </c>
      <c r="R29" s="486">
        <v>51</v>
      </c>
      <c r="S29" s="486">
        <v>236950.31499999994</v>
      </c>
      <c r="T29" s="487">
        <v>1459.6833333333332</v>
      </c>
      <c r="U29" s="486">
        <v>0</v>
      </c>
      <c r="V29" s="486">
        <v>0</v>
      </c>
      <c r="W29" s="487">
        <v>0</v>
      </c>
      <c r="X29" s="488">
        <v>0</v>
      </c>
      <c r="Y29" s="486">
        <v>188</v>
      </c>
      <c r="Z29" s="486">
        <v>920858.98199999996</v>
      </c>
      <c r="AA29" s="489">
        <v>1034.2666666666669</v>
      </c>
      <c r="AB29" s="140"/>
    </row>
    <row r="30" spans="1:28" ht="25.5" customHeight="1">
      <c r="A30" s="136"/>
      <c r="B30" s="485" t="s">
        <v>39</v>
      </c>
      <c r="C30" s="486">
        <v>0</v>
      </c>
      <c r="D30" s="486">
        <v>0</v>
      </c>
      <c r="E30" s="486">
        <v>0</v>
      </c>
      <c r="F30" s="486">
        <v>0</v>
      </c>
      <c r="G30" s="486">
        <v>0</v>
      </c>
      <c r="H30" s="486">
        <v>0</v>
      </c>
      <c r="I30" s="486">
        <v>0</v>
      </c>
      <c r="J30" s="486">
        <v>0</v>
      </c>
      <c r="K30" s="486">
        <v>0</v>
      </c>
      <c r="L30" s="486">
        <v>0</v>
      </c>
      <c r="M30" s="486">
        <v>0</v>
      </c>
      <c r="N30" s="486">
        <v>0</v>
      </c>
      <c r="O30" s="486">
        <v>4</v>
      </c>
      <c r="P30" s="486">
        <v>100753.79999999999</v>
      </c>
      <c r="Q30" s="486">
        <v>575.50000000000023</v>
      </c>
      <c r="R30" s="486">
        <v>115</v>
      </c>
      <c r="S30" s="486">
        <v>652190.93099999998</v>
      </c>
      <c r="T30" s="487">
        <v>3236.666666666667</v>
      </c>
      <c r="U30" s="486">
        <v>0</v>
      </c>
      <c r="V30" s="486">
        <v>0</v>
      </c>
      <c r="W30" s="487">
        <v>0</v>
      </c>
      <c r="X30" s="488">
        <v>0</v>
      </c>
      <c r="Y30" s="486">
        <v>119</v>
      </c>
      <c r="Z30" s="486">
        <v>752944.73099999991</v>
      </c>
      <c r="AA30" s="489">
        <v>510.41666666666663</v>
      </c>
      <c r="AB30" s="140"/>
    </row>
    <row r="31" spans="1:28" ht="25.5" customHeight="1">
      <c r="A31" s="136"/>
      <c r="B31" s="485" t="s">
        <v>102</v>
      </c>
      <c r="C31" s="486">
        <v>1</v>
      </c>
      <c r="D31" s="486">
        <v>5299.1500000000233</v>
      </c>
      <c r="E31" s="486">
        <v>111.20000000000027</v>
      </c>
      <c r="F31" s="486">
        <v>0</v>
      </c>
      <c r="G31" s="486">
        <v>0</v>
      </c>
      <c r="H31" s="486">
        <v>0</v>
      </c>
      <c r="I31" s="486">
        <v>0</v>
      </c>
      <c r="J31" s="486">
        <v>0</v>
      </c>
      <c r="K31" s="486">
        <v>0</v>
      </c>
      <c r="L31" s="486">
        <v>41</v>
      </c>
      <c r="M31" s="486">
        <v>1492104.1410000003</v>
      </c>
      <c r="N31" s="486">
        <v>6042.2499999999991</v>
      </c>
      <c r="O31" s="486">
        <v>0</v>
      </c>
      <c r="P31" s="486">
        <v>0</v>
      </c>
      <c r="Q31" s="486">
        <v>0</v>
      </c>
      <c r="R31" s="486">
        <v>0</v>
      </c>
      <c r="S31" s="486">
        <v>0</v>
      </c>
      <c r="T31" s="487">
        <v>0</v>
      </c>
      <c r="U31" s="486">
        <v>0</v>
      </c>
      <c r="V31" s="486">
        <v>0</v>
      </c>
      <c r="W31" s="487">
        <v>0</v>
      </c>
      <c r="X31" s="488">
        <v>0</v>
      </c>
      <c r="Y31" s="486">
        <v>42</v>
      </c>
      <c r="Z31" s="486">
        <v>1497403.2910000002</v>
      </c>
      <c r="AA31" s="489">
        <v>925.05</v>
      </c>
      <c r="AB31" s="140"/>
    </row>
    <row r="32" spans="1:28" s="1343" customFormat="1" ht="25.5" customHeight="1">
      <c r="A32" s="136"/>
      <c r="B32" s="485" t="s">
        <v>103</v>
      </c>
      <c r="C32" s="486">
        <v>0</v>
      </c>
      <c r="D32" s="486">
        <v>0</v>
      </c>
      <c r="E32" s="486">
        <v>0</v>
      </c>
      <c r="F32" s="486">
        <v>0</v>
      </c>
      <c r="G32" s="486">
        <v>0</v>
      </c>
      <c r="H32" s="486">
        <v>0</v>
      </c>
      <c r="I32" s="486">
        <v>0</v>
      </c>
      <c r="J32" s="486">
        <v>0</v>
      </c>
      <c r="K32" s="486">
        <v>0</v>
      </c>
      <c r="L32" s="486">
        <v>53</v>
      </c>
      <c r="M32" s="486">
        <v>1747558.5249999999</v>
      </c>
      <c r="N32" s="486">
        <v>7343.0666666666675</v>
      </c>
      <c r="O32" s="486">
        <v>0</v>
      </c>
      <c r="P32" s="486">
        <v>0</v>
      </c>
      <c r="Q32" s="486">
        <v>0</v>
      </c>
      <c r="R32" s="486">
        <v>0</v>
      </c>
      <c r="S32" s="486">
        <v>0</v>
      </c>
      <c r="T32" s="487">
        <v>0</v>
      </c>
      <c r="U32" s="486">
        <v>0</v>
      </c>
      <c r="V32" s="486">
        <v>0</v>
      </c>
      <c r="W32" s="487">
        <v>0</v>
      </c>
      <c r="X32" s="488">
        <v>0</v>
      </c>
      <c r="Y32" s="486">
        <v>53</v>
      </c>
      <c r="Z32" s="486">
        <v>1747558.5249999999</v>
      </c>
      <c r="AA32" s="1342">
        <v>1508.05</v>
      </c>
      <c r="AB32" s="141"/>
    </row>
    <row r="33" spans="1:28" s="1343" customFormat="1" ht="25.5" customHeight="1">
      <c r="A33" s="136"/>
      <c r="B33" s="485" t="s">
        <v>1</v>
      </c>
      <c r="C33" s="486">
        <v>1</v>
      </c>
      <c r="D33" s="486">
        <v>7095.6100000000151</v>
      </c>
      <c r="E33" s="486">
        <v>62.25</v>
      </c>
      <c r="F33" s="486">
        <v>0</v>
      </c>
      <c r="G33" s="486">
        <v>0</v>
      </c>
      <c r="H33" s="486">
        <v>0</v>
      </c>
      <c r="I33" s="486">
        <v>481</v>
      </c>
      <c r="J33" s="486">
        <v>9016809.6939097792</v>
      </c>
      <c r="K33" s="486">
        <v>8561.8333333333339</v>
      </c>
      <c r="L33" s="486">
        <v>0</v>
      </c>
      <c r="M33" s="486">
        <v>0</v>
      </c>
      <c r="N33" s="486">
        <v>0</v>
      </c>
      <c r="O33" s="486">
        <v>0</v>
      </c>
      <c r="P33" s="486">
        <v>0</v>
      </c>
      <c r="Q33" s="486">
        <v>0</v>
      </c>
      <c r="R33" s="486">
        <v>0</v>
      </c>
      <c r="S33" s="486">
        <v>0</v>
      </c>
      <c r="T33" s="487">
        <v>0</v>
      </c>
      <c r="U33" s="486">
        <v>0</v>
      </c>
      <c r="V33" s="486">
        <v>0</v>
      </c>
      <c r="W33" s="487">
        <v>0</v>
      </c>
      <c r="X33" s="488">
        <v>0</v>
      </c>
      <c r="Y33" s="486">
        <v>482</v>
      </c>
      <c r="Z33" s="486">
        <v>9023905.3039097786</v>
      </c>
      <c r="AA33" s="1342">
        <v>1604.7</v>
      </c>
      <c r="AB33" s="141"/>
    </row>
    <row r="34" spans="1:28" s="1343" customFormat="1" ht="25.5" customHeight="1">
      <c r="A34" s="136"/>
      <c r="B34" s="485" t="s">
        <v>63</v>
      </c>
      <c r="C34" s="486">
        <v>0</v>
      </c>
      <c r="D34" s="486">
        <v>0</v>
      </c>
      <c r="E34" s="486"/>
      <c r="F34" s="486">
        <v>0</v>
      </c>
      <c r="G34" s="486">
        <v>0</v>
      </c>
      <c r="H34" s="486"/>
      <c r="I34" s="486">
        <v>0</v>
      </c>
      <c r="J34" s="486">
        <v>0</v>
      </c>
      <c r="K34" s="486"/>
      <c r="L34" s="486">
        <v>0</v>
      </c>
      <c r="M34" s="486">
        <v>0</v>
      </c>
      <c r="N34" s="486"/>
      <c r="O34" s="486">
        <v>0</v>
      </c>
      <c r="P34" s="486">
        <v>0</v>
      </c>
      <c r="Q34" s="486"/>
      <c r="R34" s="486">
        <v>0</v>
      </c>
      <c r="S34" s="486">
        <v>0</v>
      </c>
      <c r="T34" s="487"/>
      <c r="U34" s="486">
        <v>0</v>
      </c>
      <c r="V34" s="486">
        <v>0</v>
      </c>
      <c r="W34" s="487"/>
      <c r="X34" s="488"/>
      <c r="Y34" s="486">
        <v>0</v>
      </c>
      <c r="Z34" s="486">
        <v>0</v>
      </c>
      <c r="AA34" s="1342"/>
      <c r="AB34" s="141"/>
    </row>
    <row r="35" spans="1:28" s="1343" customFormat="1" ht="9.75" hidden="1" customHeight="1">
      <c r="A35" s="136"/>
      <c r="B35" s="144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1"/>
      <c r="U35" s="490"/>
      <c r="V35" s="490"/>
      <c r="W35" s="491"/>
      <c r="X35" s="141"/>
      <c r="Y35" s="490"/>
      <c r="Z35" s="490"/>
      <c r="AA35" s="1344"/>
      <c r="AB35" s="141"/>
    </row>
    <row r="36" spans="1:28" s="1343" customFormat="1" ht="26.25" hidden="1" customHeight="1">
      <c r="A36" s="136"/>
      <c r="B36" s="485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6"/>
      <c r="U36" s="1345"/>
      <c r="V36" s="1345"/>
      <c r="W36" s="1346"/>
      <c r="X36" s="1347"/>
      <c r="Y36" s="1345"/>
      <c r="Z36" s="1345"/>
      <c r="AA36" s="1344"/>
      <c r="AB36" s="141"/>
    </row>
    <row r="37" spans="1:28" s="1343" customFormat="1" ht="6.75" hidden="1" customHeight="1">
      <c r="A37" s="136"/>
      <c r="B37" s="198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1"/>
      <c r="U37" s="490"/>
      <c r="V37" s="490"/>
      <c r="W37" s="491"/>
      <c r="X37" s="141"/>
      <c r="Y37" s="490"/>
      <c r="Z37" s="490"/>
      <c r="AA37" s="1344"/>
      <c r="AB37" s="141"/>
    </row>
    <row r="38" spans="1:28" s="1343" customFormat="1" ht="11.4" hidden="1" customHeight="1">
      <c r="A38" s="136"/>
      <c r="B38" s="144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1"/>
      <c r="U38" s="490"/>
      <c r="V38" s="490"/>
      <c r="W38" s="491"/>
      <c r="X38" s="141"/>
      <c r="Y38" s="490"/>
      <c r="Z38" s="490"/>
      <c r="AA38" s="1344"/>
      <c r="AB38" s="141"/>
    </row>
    <row r="39" spans="1:28" ht="25.5" customHeight="1">
      <c r="A39" s="136"/>
      <c r="B39" s="485" t="s">
        <v>16</v>
      </c>
      <c r="C39" s="486">
        <v>0</v>
      </c>
      <c r="D39" s="486">
        <v>0</v>
      </c>
      <c r="E39" s="486">
        <v>0</v>
      </c>
      <c r="F39" s="486">
        <v>0</v>
      </c>
      <c r="G39" s="486">
        <v>0</v>
      </c>
      <c r="H39" s="486">
        <v>0</v>
      </c>
      <c r="I39" s="486">
        <v>0</v>
      </c>
      <c r="J39" s="486">
        <v>0</v>
      </c>
      <c r="K39" s="486">
        <v>0</v>
      </c>
      <c r="L39" s="486">
        <v>0</v>
      </c>
      <c r="M39" s="486">
        <v>0</v>
      </c>
      <c r="N39" s="486">
        <v>0</v>
      </c>
      <c r="O39" s="486">
        <v>0</v>
      </c>
      <c r="P39" s="486">
        <v>0</v>
      </c>
      <c r="Q39" s="486">
        <v>0</v>
      </c>
      <c r="R39" s="486">
        <v>151</v>
      </c>
      <c r="S39" s="1348">
        <v>1607805.3909999998</v>
      </c>
      <c r="T39" s="487">
        <v>0</v>
      </c>
      <c r="U39" s="486">
        <v>151</v>
      </c>
      <c r="V39" s="486">
        <v>1607805.3909999998</v>
      </c>
      <c r="W39" s="487">
        <v>43.166666666666664</v>
      </c>
      <c r="X39" s="488">
        <v>0</v>
      </c>
      <c r="Y39" s="486">
        <v>151</v>
      </c>
      <c r="Z39" s="486">
        <v>1607805.3909999998</v>
      </c>
      <c r="AA39" s="489"/>
      <c r="AB39" s="140"/>
    </row>
    <row r="40" spans="1:28" ht="3" customHeight="1">
      <c r="A40" s="493"/>
      <c r="B40" s="497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5"/>
      <c r="U40" s="494"/>
      <c r="V40" s="494"/>
      <c r="W40" s="495"/>
      <c r="X40" s="496"/>
      <c r="Y40" s="494"/>
      <c r="Z40" s="494"/>
      <c r="AA40" s="492"/>
      <c r="AB40" s="140"/>
    </row>
    <row r="41" spans="1:28" ht="15.15" customHeight="1">
      <c r="A41" s="1212"/>
      <c r="B41" s="1213"/>
      <c r="C41" s="1214"/>
      <c r="D41" s="1214"/>
      <c r="E41" s="1214"/>
      <c r="F41" s="1214"/>
      <c r="G41" s="1214"/>
      <c r="H41" s="1214"/>
      <c r="I41" s="1214"/>
      <c r="J41" s="1214"/>
      <c r="K41" s="1214"/>
      <c r="L41" s="1214"/>
      <c r="M41" s="1214"/>
      <c r="N41" s="1214"/>
      <c r="O41" s="1214"/>
      <c r="P41" s="1214"/>
      <c r="Q41" s="1214"/>
      <c r="R41" s="1214"/>
      <c r="S41" s="1214"/>
      <c r="T41" s="1215"/>
      <c r="U41" s="1214"/>
      <c r="V41" s="1214"/>
      <c r="W41" s="1215"/>
      <c r="X41" s="1216"/>
      <c r="Y41" s="1214"/>
      <c r="Z41" s="1214"/>
      <c r="AA41" s="492"/>
      <c r="AB41" s="140"/>
    </row>
    <row r="42" spans="1:28" ht="15.75" customHeight="1">
      <c r="A42" s="1212"/>
      <c r="B42" s="1217" t="s">
        <v>17</v>
      </c>
      <c r="C42" s="1218">
        <v>332</v>
      </c>
      <c r="D42" s="1218">
        <v>1735804.6199999999</v>
      </c>
      <c r="E42" s="1218">
        <v>31376.45</v>
      </c>
      <c r="F42" s="1218">
        <v>269</v>
      </c>
      <c r="G42" s="1218">
        <v>1470377.5157102412</v>
      </c>
      <c r="H42" s="1218">
        <v>9172.3333333333321</v>
      </c>
      <c r="I42" s="1218">
        <v>619</v>
      </c>
      <c r="J42" s="1218">
        <v>10228528.965909779</v>
      </c>
      <c r="K42" s="1218">
        <v>11881.433333333334</v>
      </c>
      <c r="L42" s="1218">
        <v>229</v>
      </c>
      <c r="M42" s="1218">
        <v>6798187.2949999999</v>
      </c>
      <c r="N42" s="1218">
        <v>38190.333333333336</v>
      </c>
      <c r="O42" s="1218">
        <v>139</v>
      </c>
      <c r="P42" s="1218">
        <v>2722666.8849999993</v>
      </c>
      <c r="Q42" s="1218">
        <v>13619.783333333335</v>
      </c>
      <c r="R42" s="1218">
        <v>317</v>
      </c>
      <c r="S42" s="1218">
        <v>2496946.6369999996</v>
      </c>
      <c r="T42" s="1219">
        <v>4696.3500000000004</v>
      </c>
      <c r="U42" s="1218">
        <v>151</v>
      </c>
      <c r="V42" s="1218">
        <v>1607805.3909999998</v>
      </c>
      <c r="W42" s="1219">
        <v>43.166666666666664</v>
      </c>
      <c r="X42" s="1220">
        <v>0</v>
      </c>
      <c r="Y42" s="1218">
        <v>1905</v>
      </c>
      <c r="Z42" s="1218">
        <v>25452511.918620024</v>
      </c>
      <c r="AA42" s="492"/>
      <c r="AB42" s="140"/>
    </row>
    <row r="43" spans="1:28" ht="5.25" customHeight="1">
      <c r="A43" s="1221"/>
      <c r="B43" s="1222"/>
      <c r="C43" s="1223"/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  <c r="R43" s="1223"/>
      <c r="S43" s="1223"/>
      <c r="T43" s="1224"/>
      <c r="U43" s="1223"/>
      <c r="V43" s="1223"/>
      <c r="W43" s="1224"/>
      <c r="X43" s="1225"/>
      <c r="Y43" s="1223"/>
      <c r="Z43" s="1223"/>
      <c r="AA43" s="140"/>
      <c r="AB43" s="140"/>
    </row>
    <row r="44" spans="1:28" ht="5.25" customHeight="1">
      <c r="A44" s="136"/>
      <c r="B44" s="140"/>
      <c r="C44" s="498"/>
      <c r="D44" s="499" t="s">
        <v>42</v>
      </c>
      <c r="E44" s="499"/>
      <c r="F44" s="498"/>
      <c r="G44" s="499" t="s">
        <v>42</v>
      </c>
      <c r="H44" s="499"/>
      <c r="I44" s="498"/>
      <c r="J44" s="499" t="s">
        <v>42</v>
      </c>
      <c r="K44" s="499"/>
      <c r="L44" s="498"/>
      <c r="M44" s="499" t="s">
        <v>42</v>
      </c>
      <c r="N44" s="499"/>
      <c r="O44" s="498"/>
      <c r="P44" s="499" t="s">
        <v>42</v>
      </c>
      <c r="Q44" s="499"/>
      <c r="R44" s="498"/>
      <c r="S44" s="499" t="s">
        <v>42</v>
      </c>
      <c r="T44" s="499"/>
      <c r="U44" s="498"/>
      <c r="V44" s="499" t="s">
        <v>42</v>
      </c>
      <c r="W44" s="499"/>
      <c r="X44" s="136"/>
      <c r="Y44" s="498"/>
      <c r="Z44" s="499" t="s">
        <v>42</v>
      </c>
      <c r="AA44" s="500" t="s">
        <v>42</v>
      </c>
      <c r="AB44" s="140"/>
    </row>
    <row r="45" spans="1:28">
      <c r="A45" s="140"/>
      <c r="B45" s="140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140"/>
      <c r="Y45" s="501"/>
      <c r="Z45" s="501"/>
      <c r="AA45" s="140"/>
      <c r="AB45" s="140"/>
    </row>
    <row r="46" spans="1:28"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Y46" s="502"/>
      <c r="Z46" s="502"/>
    </row>
    <row r="47" spans="1:28"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Y47" s="503"/>
      <c r="Z47" s="503"/>
      <c r="AA47" s="503"/>
    </row>
  </sheetData>
  <sheetProtection sheet="1" objects="1" scenarios="1"/>
  <mergeCells count="1">
    <mergeCell ref="R12:S12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239"/>
  <sheetViews>
    <sheetView showGridLines="0" view="pageBreakPreview" zoomScale="70" zoomScaleNormal="55" zoomScaleSheetLayoutView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2.5546875" defaultRowHeight="15"/>
  <cols>
    <col min="1" max="1" width="1.33203125" style="82" customWidth="1"/>
    <col min="2" max="2" width="10.44140625" style="82" customWidth="1"/>
    <col min="3" max="3" width="12.44140625" style="82" customWidth="1"/>
    <col min="4" max="4" width="25.5546875" style="82" customWidth="1"/>
    <col min="5" max="5" width="25.88671875" style="82" customWidth="1"/>
    <col min="6" max="6" width="11.88671875" style="82" customWidth="1"/>
    <col min="7" max="7" width="17" style="82" customWidth="1"/>
    <col min="8" max="9" width="17.88671875" style="82" hidden="1" customWidth="1"/>
    <col min="10" max="10" width="15.33203125" style="82" customWidth="1"/>
    <col min="11" max="11" width="15.6640625" style="82" customWidth="1"/>
    <col min="12" max="12" width="24.88671875" style="82" customWidth="1"/>
    <col min="13" max="13" width="15.44140625" style="82" customWidth="1"/>
    <col min="14" max="14" width="17.6640625" style="82" bestFit="1" customWidth="1"/>
    <col min="15" max="15" width="19.109375" style="82" bestFit="1" customWidth="1"/>
    <col min="16" max="16" width="15.88671875" style="82" customWidth="1"/>
    <col min="17" max="17" width="25.5546875" style="82" customWidth="1"/>
    <col min="18" max="18" width="11" style="691" customWidth="1"/>
    <col min="19" max="19" width="14.33203125" style="82" customWidth="1"/>
    <col min="20" max="20" width="1.109375" style="82" customWidth="1"/>
    <col min="21" max="21" width="3.5546875" style="82" customWidth="1"/>
    <col min="22" max="22" width="6.109375" style="82" customWidth="1"/>
    <col min="23" max="23" width="17.88671875" style="82" customWidth="1"/>
    <col min="24" max="24" width="29.33203125" style="82" customWidth="1"/>
    <col min="25" max="25" width="15.109375" style="82" customWidth="1"/>
    <col min="26" max="26" width="10" style="82" customWidth="1"/>
    <col min="27" max="27" width="15.109375" style="82" customWidth="1"/>
    <col min="28" max="28" width="12.5546875" style="82"/>
    <col min="29" max="29" width="15.109375" style="82" customWidth="1"/>
    <col min="30" max="30" width="12.5546875" style="82" customWidth="1"/>
    <col min="31" max="40" width="12.5546875" style="82"/>
    <col min="41" max="41" width="15.109375" style="82" customWidth="1"/>
    <col min="42" max="16384" width="12.5546875" style="82"/>
  </cols>
  <sheetData>
    <row r="1" spans="1:21" s="83" customFormat="1" ht="5.25" customHeight="1">
      <c r="A1" s="80">
        <v>7</v>
      </c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690"/>
      <c r="S1" s="81"/>
      <c r="T1" s="81"/>
      <c r="U1" s="82"/>
    </row>
    <row r="2" spans="1:21" s="83" customFormat="1" ht="22.5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691"/>
      <c r="S2" s="82"/>
      <c r="T2" s="81"/>
      <c r="U2" s="81"/>
    </row>
    <row r="3" spans="1:21" s="558" customFormat="1" ht="22.5" customHeight="1">
      <c r="A3" s="650"/>
      <c r="B3" s="650"/>
      <c r="C3" s="557"/>
      <c r="D3" s="475" t="s">
        <v>223</v>
      </c>
      <c r="E3" s="475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9"/>
      <c r="S3" s="682"/>
      <c r="T3" s="650"/>
      <c r="U3" s="650"/>
    </row>
    <row r="4" spans="1:21" s="558" customFormat="1" ht="22.5" customHeight="1">
      <c r="A4" s="650"/>
      <c r="B4" s="650"/>
      <c r="C4" s="557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9"/>
      <c r="S4" s="682"/>
      <c r="T4" s="650"/>
      <c r="U4" s="650"/>
    </row>
    <row r="5" spans="1:21" s="558" customFormat="1" ht="22.8">
      <c r="A5" s="650"/>
      <c r="B5" s="650"/>
      <c r="C5" s="557"/>
      <c r="D5" s="1273">
        <v>43049.406060606059</v>
      </c>
      <c r="E5" s="481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9"/>
      <c r="S5" s="682"/>
      <c r="T5" s="650"/>
      <c r="U5" s="650"/>
    </row>
    <row r="6" spans="1:21" s="83" customFormat="1" ht="5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690"/>
      <c r="S6" s="81"/>
      <c r="T6" s="81"/>
      <c r="U6" s="81"/>
    </row>
    <row r="7" spans="1:21" s="83" customFormat="1" ht="7.5" customHeight="1">
      <c r="A7" s="82"/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690"/>
      <c r="S7" s="81"/>
      <c r="T7" s="81"/>
      <c r="U7" s="82"/>
    </row>
    <row r="8" spans="1:21" s="83" customFormat="1" ht="1.5" customHeight="1">
      <c r="A8" s="913"/>
      <c r="B8" s="913"/>
      <c r="C8" s="913"/>
      <c r="D8" s="913"/>
      <c r="E8" s="913"/>
      <c r="F8" s="913"/>
      <c r="G8" s="913"/>
      <c r="H8" s="913"/>
      <c r="I8" s="913"/>
      <c r="J8" s="913"/>
      <c r="K8" s="913"/>
      <c r="L8" s="913"/>
      <c r="M8" s="913"/>
      <c r="N8" s="913"/>
      <c r="O8" s="913"/>
      <c r="P8" s="913"/>
      <c r="Q8" s="913"/>
      <c r="R8" s="914" t="s">
        <v>292</v>
      </c>
      <c r="S8" s="913"/>
      <c r="T8" s="81"/>
      <c r="U8" s="82"/>
    </row>
    <row r="9" spans="1:21" s="163" customFormat="1" ht="21.9" customHeight="1">
      <c r="A9" s="915"/>
      <c r="B9" s="912"/>
      <c r="C9" s="918"/>
      <c r="D9" s="1028"/>
      <c r="E9" s="1029" t="s">
        <v>224</v>
      </c>
      <c r="F9" s="1028" t="s">
        <v>225</v>
      </c>
      <c r="G9" s="1481" t="s">
        <v>226</v>
      </c>
      <c r="H9" s="1029"/>
      <c r="I9" s="1028" t="s">
        <v>227</v>
      </c>
      <c r="J9" s="1483" t="s">
        <v>238</v>
      </c>
      <c r="K9" s="1029" t="s">
        <v>228</v>
      </c>
      <c r="L9" s="1029" t="s">
        <v>229</v>
      </c>
      <c r="M9" s="1485" t="s">
        <v>393</v>
      </c>
      <c r="N9" s="1029" t="s">
        <v>394</v>
      </c>
      <c r="O9" s="1035" t="s">
        <v>395</v>
      </c>
      <c r="P9" s="1029" t="s">
        <v>230</v>
      </c>
      <c r="Q9" s="1029" t="s">
        <v>231</v>
      </c>
      <c r="R9" s="1029" t="s">
        <v>293</v>
      </c>
      <c r="S9" s="919" t="s">
        <v>232</v>
      </c>
      <c r="T9" s="138"/>
      <c r="U9" s="138"/>
    </row>
    <row r="10" spans="1:21" s="163" customFormat="1" ht="27.15" customHeight="1" thickBot="1">
      <c r="A10" s="916"/>
      <c r="B10" s="917" t="s">
        <v>233</v>
      </c>
      <c r="C10" s="920" t="s">
        <v>234</v>
      </c>
      <c r="D10" s="1030" t="s">
        <v>235</v>
      </c>
      <c r="E10" s="1030" t="s">
        <v>236</v>
      </c>
      <c r="F10" s="1030" t="s">
        <v>237</v>
      </c>
      <c r="G10" s="1482"/>
      <c r="H10" s="1030" t="s">
        <v>6</v>
      </c>
      <c r="I10" s="1030" t="s">
        <v>6</v>
      </c>
      <c r="J10" s="1484"/>
      <c r="K10" s="1030" t="s">
        <v>239</v>
      </c>
      <c r="L10" s="1030" t="s">
        <v>240</v>
      </c>
      <c r="M10" s="1486"/>
      <c r="N10" s="1030" t="s">
        <v>396</v>
      </c>
      <c r="O10" s="1030" t="s">
        <v>397</v>
      </c>
      <c r="P10" s="1030" t="s">
        <v>241</v>
      </c>
      <c r="Q10" s="1030" t="s">
        <v>242</v>
      </c>
      <c r="R10" s="1030" t="s">
        <v>294</v>
      </c>
      <c r="S10" s="921" t="s">
        <v>243</v>
      </c>
      <c r="T10" s="138"/>
      <c r="U10" s="138"/>
    </row>
    <row r="11" spans="1:21" s="163" customFormat="1" ht="6" customHeight="1">
      <c r="A11" s="138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692"/>
      <c r="S11" s="138"/>
      <c r="T11" s="138"/>
      <c r="U11" s="138"/>
    </row>
    <row r="12" spans="1:21" s="163" customFormat="1" ht="3" customHeight="1">
      <c r="A12" s="138"/>
      <c r="B12" s="336"/>
      <c r="C12" s="337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692"/>
      <c r="S12" s="138"/>
      <c r="T12" s="138"/>
      <c r="U12" s="138"/>
    </row>
    <row r="13" spans="1:21" s="1304" customFormat="1" ht="18" customHeight="1">
      <c r="A13" s="1298"/>
      <c r="B13" s="1299">
        <v>1</v>
      </c>
      <c r="C13" s="1300">
        <v>1949</v>
      </c>
      <c r="D13" s="340" t="s">
        <v>589</v>
      </c>
      <c r="E13" s="340" t="s">
        <v>590</v>
      </c>
      <c r="F13" s="391">
        <v>143</v>
      </c>
      <c r="G13" s="342">
        <v>11885</v>
      </c>
      <c r="H13" s="341"/>
      <c r="I13" s="344">
        <v>11</v>
      </c>
      <c r="J13" s="345" t="s">
        <v>477</v>
      </c>
      <c r="K13" s="1301">
        <v>43057</v>
      </c>
      <c r="L13" s="1302" t="s">
        <v>67</v>
      </c>
      <c r="M13" s="1303">
        <v>2345.34</v>
      </c>
      <c r="N13" s="1303">
        <v>0</v>
      </c>
      <c r="O13" s="1302">
        <v>18</v>
      </c>
      <c r="P13" s="349">
        <v>98.316666666666677</v>
      </c>
      <c r="Q13" s="1036" t="s">
        <v>591</v>
      </c>
      <c r="R13" s="693" t="s">
        <v>398</v>
      </c>
      <c r="S13" s="350">
        <v>1</v>
      </c>
      <c r="T13" s="1298">
        <v>17313.333333333332</v>
      </c>
      <c r="U13" s="1298">
        <v>1</v>
      </c>
    </row>
    <row r="14" spans="1:21" s="1304" customFormat="1" ht="18" customHeight="1">
      <c r="A14" s="1298"/>
      <c r="B14" s="1299">
        <v>2</v>
      </c>
      <c r="C14" s="1300">
        <v>1816</v>
      </c>
      <c r="D14" s="340" t="s">
        <v>592</v>
      </c>
      <c r="E14" s="340" t="s">
        <v>470</v>
      </c>
      <c r="F14" s="391">
        <v>200</v>
      </c>
      <c r="G14" s="342">
        <v>34626</v>
      </c>
      <c r="H14" s="341"/>
      <c r="I14" s="344">
        <v>11</v>
      </c>
      <c r="J14" s="345" t="s">
        <v>338</v>
      </c>
      <c r="K14" s="1301">
        <v>43034</v>
      </c>
      <c r="L14" s="1302" t="s">
        <v>536</v>
      </c>
      <c r="M14" s="1303">
        <v>49500</v>
      </c>
      <c r="N14" s="1303">
        <v>0</v>
      </c>
      <c r="O14" s="1302">
        <v>0</v>
      </c>
      <c r="P14" s="349">
        <v>227.76666666666668</v>
      </c>
      <c r="Q14" s="1036" t="s">
        <v>319</v>
      </c>
      <c r="R14" s="693" t="s">
        <v>398</v>
      </c>
      <c r="S14" s="350">
        <v>1</v>
      </c>
      <c r="T14" s="1298">
        <v>6326.35</v>
      </c>
      <c r="U14" s="1298">
        <v>1</v>
      </c>
    </row>
    <row r="15" spans="1:21" s="1304" customFormat="1" ht="18" customHeight="1">
      <c r="A15" s="1298"/>
      <c r="B15" s="1299">
        <v>3</v>
      </c>
      <c r="C15" s="1300">
        <v>1869</v>
      </c>
      <c r="D15" s="340" t="s">
        <v>593</v>
      </c>
      <c r="E15" s="340" t="s">
        <v>324</v>
      </c>
      <c r="F15" s="391">
        <v>183.2</v>
      </c>
      <c r="G15" s="342">
        <v>29266</v>
      </c>
      <c r="H15" s="341"/>
      <c r="I15" s="344">
        <v>11</v>
      </c>
      <c r="J15" s="345" t="s">
        <v>455</v>
      </c>
      <c r="K15" s="1301">
        <v>43043</v>
      </c>
      <c r="L15" s="1302" t="s">
        <v>534</v>
      </c>
      <c r="M15" s="1303">
        <v>15598.370999999999</v>
      </c>
      <c r="N15" s="1303">
        <v>0</v>
      </c>
      <c r="O15" s="1302">
        <v>0</v>
      </c>
      <c r="P15" s="349">
        <v>72.633333333333326</v>
      </c>
      <c r="Q15" s="1036" t="s">
        <v>469</v>
      </c>
      <c r="R15" s="693" t="s">
        <v>398</v>
      </c>
      <c r="S15" s="350">
        <v>1</v>
      </c>
      <c r="T15" s="1298">
        <v>2272.4</v>
      </c>
      <c r="U15" s="1298">
        <v>1</v>
      </c>
    </row>
    <row r="16" spans="1:21" s="1304" customFormat="1" ht="18" customHeight="1">
      <c r="A16" s="1298"/>
      <c r="B16" s="1299">
        <v>4</v>
      </c>
      <c r="C16" s="1300">
        <v>1853</v>
      </c>
      <c r="D16" s="340" t="s">
        <v>594</v>
      </c>
      <c r="E16" s="340" t="s">
        <v>324</v>
      </c>
      <c r="F16" s="391">
        <v>183</v>
      </c>
      <c r="G16" s="342">
        <v>29733</v>
      </c>
      <c r="H16" s="341"/>
      <c r="I16" s="344">
        <v>11</v>
      </c>
      <c r="J16" s="345" t="s">
        <v>455</v>
      </c>
      <c r="K16" s="1301">
        <v>43041</v>
      </c>
      <c r="L16" s="1302" t="s">
        <v>534</v>
      </c>
      <c r="M16" s="1303">
        <v>16450.613000000001</v>
      </c>
      <c r="N16" s="1303">
        <v>0</v>
      </c>
      <c r="O16" s="1302">
        <v>0</v>
      </c>
      <c r="P16" s="349">
        <v>45.050000000000004</v>
      </c>
      <c r="Q16" s="1036" t="s">
        <v>469</v>
      </c>
      <c r="R16" s="693" t="s">
        <v>398</v>
      </c>
      <c r="S16" s="350">
        <v>1</v>
      </c>
      <c r="T16" s="1298">
        <v>4894.3999999999996</v>
      </c>
      <c r="U16" s="1298">
        <v>1</v>
      </c>
    </row>
    <row r="17" spans="1:21" s="1304" customFormat="1" ht="18" customHeight="1">
      <c r="A17" s="1298"/>
      <c r="B17" s="1299">
        <v>5</v>
      </c>
      <c r="C17" s="1300">
        <v>2003</v>
      </c>
      <c r="D17" s="340" t="s">
        <v>595</v>
      </c>
      <c r="E17" s="340" t="s">
        <v>331</v>
      </c>
      <c r="F17" s="391">
        <v>182.9</v>
      </c>
      <c r="G17" s="342">
        <v>27220</v>
      </c>
      <c r="H17" s="341"/>
      <c r="I17" s="344">
        <v>11</v>
      </c>
      <c r="J17" s="345" t="s">
        <v>505</v>
      </c>
      <c r="K17" s="1301">
        <v>43067</v>
      </c>
      <c r="L17" s="1302" t="s">
        <v>534</v>
      </c>
      <c r="M17" s="1303">
        <v>11851.593999999999</v>
      </c>
      <c r="N17" s="1303">
        <v>0</v>
      </c>
      <c r="O17" s="1302">
        <v>0</v>
      </c>
      <c r="P17" s="349">
        <v>96.433333333333337</v>
      </c>
      <c r="Q17" s="1036" t="s">
        <v>319</v>
      </c>
      <c r="R17" s="693" t="s">
        <v>398</v>
      </c>
      <c r="S17" s="350">
        <v>2</v>
      </c>
      <c r="T17" s="1298">
        <v>15340</v>
      </c>
      <c r="U17" s="1298">
        <v>1</v>
      </c>
    </row>
    <row r="18" spans="1:21" s="1304" customFormat="1" ht="18" customHeight="1">
      <c r="A18" s="1298"/>
      <c r="B18" s="1299">
        <v>6</v>
      </c>
      <c r="C18" s="1300">
        <v>1941</v>
      </c>
      <c r="D18" s="340" t="s">
        <v>596</v>
      </c>
      <c r="E18" s="340" t="s">
        <v>318</v>
      </c>
      <c r="F18" s="391">
        <v>186.4</v>
      </c>
      <c r="G18" s="342">
        <v>30053</v>
      </c>
      <c r="H18" s="341"/>
      <c r="I18" s="344">
        <v>11</v>
      </c>
      <c r="J18" s="345" t="s">
        <v>505</v>
      </c>
      <c r="K18" s="1301">
        <v>43055</v>
      </c>
      <c r="L18" s="1302" t="s">
        <v>534</v>
      </c>
      <c r="M18" s="1303">
        <v>11802.148000000001</v>
      </c>
      <c r="N18" s="1303">
        <v>0</v>
      </c>
      <c r="O18" s="1302">
        <v>0</v>
      </c>
      <c r="P18" s="349">
        <v>87.61666666666666</v>
      </c>
      <c r="Q18" s="1036" t="s">
        <v>416</v>
      </c>
      <c r="R18" s="693" t="s">
        <v>398</v>
      </c>
      <c r="S18" s="350">
        <v>1</v>
      </c>
      <c r="T18" s="1298">
        <v>7806.7833333333328</v>
      </c>
      <c r="U18" s="1298">
        <v>1</v>
      </c>
    </row>
    <row r="19" spans="1:21" s="1304" customFormat="1" ht="18" customHeight="1">
      <c r="A19" s="1298"/>
      <c r="B19" s="1299">
        <v>7</v>
      </c>
      <c r="C19" s="1300">
        <v>1852</v>
      </c>
      <c r="D19" s="340" t="s">
        <v>597</v>
      </c>
      <c r="E19" s="340" t="s">
        <v>388</v>
      </c>
      <c r="F19" s="391">
        <v>200</v>
      </c>
      <c r="G19" s="342">
        <v>58994</v>
      </c>
      <c r="H19" s="341"/>
      <c r="I19" s="344">
        <v>11</v>
      </c>
      <c r="J19" s="345" t="s">
        <v>316</v>
      </c>
      <c r="K19" s="1301">
        <v>43041</v>
      </c>
      <c r="L19" s="1302" t="s">
        <v>94</v>
      </c>
      <c r="M19" s="1303">
        <v>7068.192</v>
      </c>
      <c r="N19" s="1303">
        <v>4111</v>
      </c>
      <c r="O19" s="1302">
        <v>0</v>
      </c>
      <c r="P19" s="349">
        <v>54.533333333333331</v>
      </c>
      <c r="Q19" s="1036" t="s">
        <v>317</v>
      </c>
      <c r="R19" s="693" t="s">
        <v>398</v>
      </c>
      <c r="S19" s="350">
        <v>7</v>
      </c>
      <c r="T19" s="1298">
        <v>7062.5333333333328</v>
      </c>
      <c r="U19" s="1298">
        <v>1</v>
      </c>
    </row>
    <row r="20" spans="1:21" s="1304" customFormat="1" ht="18" customHeight="1">
      <c r="A20" s="1298"/>
      <c r="B20" s="1299">
        <v>8</v>
      </c>
      <c r="C20" s="1300">
        <v>1800</v>
      </c>
      <c r="D20" s="340" t="s">
        <v>496</v>
      </c>
      <c r="E20" s="340" t="s">
        <v>321</v>
      </c>
      <c r="F20" s="391">
        <v>190</v>
      </c>
      <c r="G20" s="342">
        <v>33010</v>
      </c>
      <c r="H20" s="341"/>
      <c r="I20" s="344">
        <v>11</v>
      </c>
      <c r="J20" s="345" t="s">
        <v>325</v>
      </c>
      <c r="K20" s="1301">
        <v>43030</v>
      </c>
      <c r="L20" s="1302" t="s">
        <v>536</v>
      </c>
      <c r="M20" s="1303">
        <v>41005.81</v>
      </c>
      <c r="N20" s="1303">
        <v>0</v>
      </c>
      <c r="O20" s="1302">
        <v>0</v>
      </c>
      <c r="P20" s="349">
        <v>286.7833333333333</v>
      </c>
      <c r="Q20" s="1036" t="s">
        <v>323</v>
      </c>
      <c r="R20" s="693" t="s">
        <v>398</v>
      </c>
      <c r="S20" s="350">
        <v>7</v>
      </c>
      <c r="T20" s="1298">
        <v>21266.466666666664</v>
      </c>
      <c r="U20" s="1298">
        <v>1</v>
      </c>
    </row>
    <row r="21" spans="1:21" s="1304" customFormat="1" ht="18" customHeight="1">
      <c r="A21" s="1298"/>
      <c r="B21" s="1299">
        <v>9</v>
      </c>
      <c r="C21" s="1300">
        <v>1976</v>
      </c>
      <c r="D21" s="340" t="s">
        <v>598</v>
      </c>
      <c r="E21" s="340" t="s">
        <v>245</v>
      </c>
      <c r="F21" s="391">
        <v>169</v>
      </c>
      <c r="G21" s="342">
        <v>17019</v>
      </c>
      <c r="H21" s="341"/>
      <c r="I21" s="344">
        <v>11</v>
      </c>
      <c r="J21" s="345" t="s">
        <v>477</v>
      </c>
      <c r="K21" s="1301">
        <v>43062</v>
      </c>
      <c r="L21" s="1302" t="s">
        <v>67</v>
      </c>
      <c r="M21" s="1303">
        <v>6119.33</v>
      </c>
      <c r="N21" s="1303">
        <v>0</v>
      </c>
      <c r="O21" s="1302">
        <v>0</v>
      </c>
      <c r="P21" s="349">
        <v>16.900000000000002</v>
      </c>
      <c r="Q21" s="1036" t="s">
        <v>319</v>
      </c>
      <c r="R21" s="693">
        <v>0</v>
      </c>
      <c r="S21" s="350">
        <v>1</v>
      </c>
      <c r="T21" s="1298">
        <v>29817.333333333336</v>
      </c>
      <c r="U21" s="1298">
        <v>1</v>
      </c>
    </row>
    <row r="22" spans="1:21" s="1304" customFormat="1" ht="18" customHeight="1">
      <c r="A22" s="1298"/>
      <c r="B22" s="1299">
        <v>10</v>
      </c>
      <c r="C22" s="1300">
        <v>1856</v>
      </c>
      <c r="D22" s="340" t="s">
        <v>599</v>
      </c>
      <c r="E22" s="340" t="s">
        <v>600</v>
      </c>
      <c r="F22" s="391">
        <v>225</v>
      </c>
      <c r="G22" s="342">
        <v>50714</v>
      </c>
      <c r="H22" s="341"/>
      <c r="I22" s="344">
        <v>11</v>
      </c>
      <c r="J22" s="345" t="s">
        <v>332</v>
      </c>
      <c r="K22" s="1301">
        <v>43041</v>
      </c>
      <c r="L22" s="1302" t="s">
        <v>94</v>
      </c>
      <c r="M22" s="1303">
        <v>1691.17</v>
      </c>
      <c r="N22" s="1303">
        <v>1191</v>
      </c>
      <c r="O22" s="1302">
        <v>36</v>
      </c>
      <c r="P22" s="349">
        <v>16.816666666666666</v>
      </c>
      <c r="Q22" s="1036" t="s">
        <v>319</v>
      </c>
      <c r="R22" s="693" t="s">
        <v>398</v>
      </c>
      <c r="S22" s="350">
        <v>1</v>
      </c>
      <c r="T22" s="1298">
        <v>24366</v>
      </c>
      <c r="U22" s="1298">
        <v>1</v>
      </c>
    </row>
    <row r="23" spans="1:21" s="1304" customFormat="1" ht="18" customHeight="1">
      <c r="A23" s="1298"/>
      <c r="B23" s="1299">
        <v>11</v>
      </c>
      <c r="C23" s="1300">
        <v>1912</v>
      </c>
      <c r="D23" s="340" t="s">
        <v>601</v>
      </c>
      <c r="E23" s="340" t="s">
        <v>388</v>
      </c>
      <c r="F23" s="391">
        <v>180</v>
      </c>
      <c r="G23" s="342">
        <v>48927</v>
      </c>
      <c r="H23" s="341"/>
      <c r="I23" s="344">
        <v>11</v>
      </c>
      <c r="J23" s="345" t="s">
        <v>332</v>
      </c>
      <c r="K23" s="1301">
        <v>43050</v>
      </c>
      <c r="L23" s="1302" t="s">
        <v>94</v>
      </c>
      <c r="M23" s="1303">
        <v>1948.24</v>
      </c>
      <c r="N23" s="1303">
        <v>1261</v>
      </c>
      <c r="O23" s="1302">
        <v>0</v>
      </c>
      <c r="P23" s="349">
        <v>27.916666666666664</v>
      </c>
      <c r="Q23" s="1036" t="s">
        <v>326</v>
      </c>
      <c r="R23" s="693" t="s">
        <v>602</v>
      </c>
      <c r="S23" s="350">
        <v>2</v>
      </c>
      <c r="T23" s="1298">
        <v>8179.8795000000009</v>
      </c>
      <c r="U23" s="1298">
        <v>1</v>
      </c>
    </row>
    <row r="24" spans="1:21" s="1304" customFormat="1" ht="18" customHeight="1">
      <c r="A24" s="1298"/>
      <c r="B24" s="1299">
        <v>12</v>
      </c>
      <c r="C24" s="1305">
        <v>1862</v>
      </c>
      <c r="D24" s="340" t="s">
        <v>603</v>
      </c>
      <c r="E24" s="340" t="s">
        <v>330</v>
      </c>
      <c r="F24" s="391">
        <v>220</v>
      </c>
      <c r="G24" s="342">
        <v>35881</v>
      </c>
      <c r="H24" s="341"/>
      <c r="I24" s="344">
        <v>11</v>
      </c>
      <c r="J24" s="345" t="s">
        <v>347</v>
      </c>
      <c r="K24" s="1301">
        <v>43042</v>
      </c>
      <c r="L24" s="1302" t="s">
        <v>537</v>
      </c>
      <c r="M24" s="1303">
        <v>9038.1</v>
      </c>
      <c r="N24" s="1303">
        <v>0</v>
      </c>
      <c r="O24" s="1302">
        <v>723</v>
      </c>
      <c r="P24" s="349">
        <v>15.333333333333332</v>
      </c>
      <c r="Q24" s="1036" t="s">
        <v>244</v>
      </c>
      <c r="R24" s="693" t="s">
        <v>398</v>
      </c>
      <c r="S24" s="350">
        <v>5</v>
      </c>
      <c r="T24" s="1298">
        <v>3617.9</v>
      </c>
      <c r="U24" s="1298">
        <v>1</v>
      </c>
    </row>
    <row r="25" spans="1:21" s="1304" customFormat="1" ht="18" customHeight="1">
      <c r="A25" s="1298"/>
      <c r="B25" s="1299">
        <v>13</v>
      </c>
      <c r="C25" s="1305">
        <v>1812</v>
      </c>
      <c r="D25" s="340" t="s">
        <v>604</v>
      </c>
      <c r="E25" s="340" t="s">
        <v>327</v>
      </c>
      <c r="F25" s="391">
        <v>153</v>
      </c>
      <c r="G25" s="342">
        <v>12838</v>
      </c>
      <c r="H25" s="341"/>
      <c r="I25" s="344">
        <v>11</v>
      </c>
      <c r="J25" s="345" t="s">
        <v>390</v>
      </c>
      <c r="K25" s="1301">
        <v>43034</v>
      </c>
      <c r="L25" s="1302" t="s">
        <v>67</v>
      </c>
      <c r="M25" s="1303">
        <v>8883.1200000000008</v>
      </c>
      <c r="N25" s="1303">
        <v>0</v>
      </c>
      <c r="O25" s="1302">
        <v>0</v>
      </c>
      <c r="P25" s="349">
        <v>316.2166666666667</v>
      </c>
      <c r="Q25" s="1036" t="s">
        <v>329</v>
      </c>
      <c r="R25" s="693" t="s">
        <v>551</v>
      </c>
      <c r="S25" s="350">
        <v>1</v>
      </c>
      <c r="T25" s="1298">
        <v>14675.099999999999</v>
      </c>
      <c r="U25" s="1298">
        <v>1</v>
      </c>
    </row>
    <row r="26" spans="1:21" s="1304" customFormat="1" ht="18" customHeight="1">
      <c r="A26" s="1298"/>
      <c r="B26" s="1299">
        <v>14</v>
      </c>
      <c r="C26" s="1305">
        <v>1834</v>
      </c>
      <c r="D26" s="340" t="s">
        <v>605</v>
      </c>
      <c r="E26" s="340" t="s">
        <v>327</v>
      </c>
      <c r="F26" s="391">
        <v>115.5</v>
      </c>
      <c r="G26" s="342">
        <v>5261</v>
      </c>
      <c r="H26" s="341"/>
      <c r="I26" s="344">
        <v>11</v>
      </c>
      <c r="J26" s="345" t="s">
        <v>322</v>
      </c>
      <c r="K26" s="1301">
        <v>43038</v>
      </c>
      <c r="L26" s="1302" t="s">
        <v>67</v>
      </c>
      <c r="M26" s="1303">
        <v>5299.1500000000005</v>
      </c>
      <c r="N26" s="1303">
        <v>0</v>
      </c>
      <c r="O26" s="1302">
        <v>0</v>
      </c>
      <c r="P26" s="349">
        <v>111.2</v>
      </c>
      <c r="Q26" s="1036" t="s">
        <v>329</v>
      </c>
      <c r="R26" s="693" t="s">
        <v>398</v>
      </c>
      <c r="S26" s="350">
        <v>2</v>
      </c>
      <c r="T26" s="1298">
        <v>14310.45</v>
      </c>
      <c r="U26" s="1298">
        <v>1</v>
      </c>
    </row>
    <row r="27" spans="1:21" s="1304" customFormat="1" ht="18" customHeight="1">
      <c r="A27" s="1298"/>
      <c r="B27" s="1299">
        <v>15</v>
      </c>
      <c r="C27" s="1305">
        <v>1922</v>
      </c>
      <c r="D27" s="340" t="s">
        <v>605</v>
      </c>
      <c r="E27" s="340" t="s">
        <v>327</v>
      </c>
      <c r="F27" s="391">
        <v>116</v>
      </c>
      <c r="G27" s="342">
        <v>5261</v>
      </c>
      <c r="H27" s="341"/>
      <c r="I27" s="344">
        <v>11</v>
      </c>
      <c r="J27" s="345" t="s">
        <v>427</v>
      </c>
      <c r="K27" s="1301">
        <v>43052</v>
      </c>
      <c r="L27" s="1302" t="s">
        <v>67</v>
      </c>
      <c r="M27" s="1303">
        <v>5301.17</v>
      </c>
      <c r="N27" s="1303">
        <v>0</v>
      </c>
      <c r="O27" s="1302">
        <v>0</v>
      </c>
      <c r="P27" s="349">
        <v>130.98333333333332</v>
      </c>
      <c r="Q27" s="1036" t="s">
        <v>329</v>
      </c>
      <c r="R27" s="693" t="s">
        <v>398</v>
      </c>
      <c r="S27" s="350">
        <v>3</v>
      </c>
      <c r="T27" s="1298">
        <v>88164</v>
      </c>
      <c r="U27" s="1298">
        <v>1</v>
      </c>
    </row>
    <row r="28" spans="1:21" s="1304" customFormat="1" ht="18" customHeight="1">
      <c r="A28" s="1298"/>
      <c r="B28" s="1299">
        <v>16</v>
      </c>
      <c r="C28" s="1305">
        <v>1990</v>
      </c>
      <c r="D28" s="340" t="s">
        <v>606</v>
      </c>
      <c r="E28" s="340" t="s">
        <v>327</v>
      </c>
      <c r="F28" s="391">
        <v>146</v>
      </c>
      <c r="G28" s="342">
        <v>7878</v>
      </c>
      <c r="H28" s="341"/>
      <c r="I28" s="344">
        <v>11</v>
      </c>
      <c r="J28" s="345" t="s">
        <v>328</v>
      </c>
      <c r="K28" s="1301">
        <v>43064</v>
      </c>
      <c r="L28" s="1302" t="s">
        <v>67</v>
      </c>
      <c r="M28" s="1303">
        <v>1528.26</v>
      </c>
      <c r="N28" s="1303">
        <v>0</v>
      </c>
      <c r="O28" s="1302">
        <v>0</v>
      </c>
      <c r="P28" s="349">
        <v>53.36666666666666</v>
      </c>
      <c r="Q28" s="1036" t="s">
        <v>329</v>
      </c>
      <c r="R28" s="693" t="s">
        <v>398</v>
      </c>
      <c r="S28" s="350">
        <v>1</v>
      </c>
      <c r="T28" s="1298">
        <v>2771.9999999999991</v>
      </c>
      <c r="U28" s="1298">
        <v>1</v>
      </c>
    </row>
    <row r="29" spans="1:21" s="1304" customFormat="1" ht="18" customHeight="1">
      <c r="A29" s="1298"/>
      <c r="B29" s="1299">
        <v>17</v>
      </c>
      <c r="C29" s="1305">
        <v>1935</v>
      </c>
      <c r="D29" s="340" t="s">
        <v>607</v>
      </c>
      <c r="E29" s="340" t="s">
        <v>327</v>
      </c>
      <c r="F29" s="391">
        <v>138</v>
      </c>
      <c r="G29" s="342">
        <v>9611</v>
      </c>
      <c r="H29" s="341"/>
      <c r="I29" s="344">
        <v>11</v>
      </c>
      <c r="J29" s="345" t="s">
        <v>608</v>
      </c>
      <c r="K29" s="1301">
        <v>43055</v>
      </c>
      <c r="L29" s="1302" t="s">
        <v>67</v>
      </c>
      <c r="M29" s="1303">
        <v>388.29</v>
      </c>
      <c r="N29" s="1303">
        <v>0</v>
      </c>
      <c r="O29" s="1302">
        <v>1</v>
      </c>
      <c r="P29" s="349">
        <v>18.81666666666667</v>
      </c>
      <c r="Q29" s="1036" t="s">
        <v>329</v>
      </c>
      <c r="R29" s="693" t="s">
        <v>551</v>
      </c>
      <c r="S29" s="350">
        <v>2</v>
      </c>
      <c r="T29" s="1298">
        <v>2289.6</v>
      </c>
      <c r="U29" s="1298">
        <v>1</v>
      </c>
    </row>
    <row r="30" spans="1:21" s="1304" customFormat="1" ht="18" customHeight="1">
      <c r="A30" s="1298"/>
      <c r="B30" s="1299">
        <v>18</v>
      </c>
      <c r="C30" s="1305">
        <v>1975</v>
      </c>
      <c r="D30" s="340" t="s">
        <v>609</v>
      </c>
      <c r="E30" s="340" t="s">
        <v>327</v>
      </c>
      <c r="F30" s="391">
        <v>120</v>
      </c>
      <c r="G30" s="342">
        <v>7223</v>
      </c>
      <c r="H30" s="341"/>
      <c r="I30" s="344">
        <v>11</v>
      </c>
      <c r="J30" s="345" t="s">
        <v>320</v>
      </c>
      <c r="K30" s="1301">
        <v>43061</v>
      </c>
      <c r="L30" s="1302" t="s">
        <v>67</v>
      </c>
      <c r="M30" s="1303">
        <v>4799.37</v>
      </c>
      <c r="N30" s="1303">
        <v>0</v>
      </c>
      <c r="O30" s="1302">
        <v>0</v>
      </c>
      <c r="P30" s="349">
        <v>130.25</v>
      </c>
      <c r="Q30" s="1036" t="s">
        <v>329</v>
      </c>
      <c r="R30" s="693" t="s">
        <v>398</v>
      </c>
      <c r="S30" s="350">
        <v>1</v>
      </c>
      <c r="T30" s="1298">
        <v>4214.6666666666661</v>
      </c>
      <c r="U30" s="1298">
        <v>1</v>
      </c>
    </row>
    <row r="31" spans="1:21" s="1304" customFormat="1" ht="18" customHeight="1">
      <c r="A31" s="1298"/>
      <c r="B31" s="1299">
        <v>19</v>
      </c>
      <c r="C31" s="1305">
        <v>1784</v>
      </c>
      <c r="D31" s="340" t="s">
        <v>552</v>
      </c>
      <c r="E31" s="340" t="s">
        <v>330</v>
      </c>
      <c r="F31" s="391">
        <v>180</v>
      </c>
      <c r="G31" s="342">
        <v>24184</v>
      </c>
      <c r="H31" s="341"/>
      <c r="I31" s="344">
        <v>11</v>
      </c>
      <c r="J31" s="345" t="s">
        <v>338</v>
      </c>
      <c r="K31" s="1301">
        <v>43028</v>
      </c>
      <c r="L31" s="1302" t="s">
        <v>540</v>
      </c>
      <c r="M31" s="1303">
        <v>52877.698999999993</v>
      </c>
      <c r="N31" s="1303">
        <v>0</v>
      </c>
      <c r="O31" s="1302">
        <v>0</v>
      </c>
      <c r="P31" s="349">
        <v>401.33333333333331</v>
      </c>
      <c r="Q31" s="1036" t="s">
        <v>353</v>
      </c>
      <c r="R31" s="693" t="s">
        <v>398</v>
      </c>
      <c r="S31" s="350">
        <v>2</v>
      </c>
      <c r="T31" s="1298">
        <v>3933.5983333333334</v>
      </c>
      <c r="U31" s="1298">
        <v>1</v>
      </c>
    </row>
    <row r="32" spans="1:21" s="1304" customFormat="1" ht="18" customHeight="1">
      <c r="A32" s="1298"/>
      <c r="B32" s="1299">
        <v>20</v>
      </c>
      <c r="C32" s="1305">
        <v>1851</v>
      </c>
      <c r="D32" s="340" t="s">
        <v>610</v>
      </c>
      <c r="E32" s="340" t="s">
        <v>336</v>
      </c>
      <c r="F32" s="391">
        <v>185</v>
      </c>
      <c r="G32" s="342">
        <v>19814</v>
      </c>
      <c r="H32" s="341"/>
      <c r="I32" s="344">
        <v>11</v>
      </c>
      <c r="J32" s="345" t="s">
        <v>390</v>
      </c>
      <c r="K32" s="1301">
        <v>43041</v>
      </c>
      <c r="L32" s="1302" t="s">
        <v>69</v>
      </c>
      <c r="M32" s="1303">
        <v>25209.439999999999</v>
      </c>
      <c r="N32" s="1303">
        <v>0</v>
      </c>
      <c r="O32" s="1302">
        <v>0</v>
      </c>
      <c r="P32" s="349">
        <v>167.65</v>
      </c>
      <c r="Q32" s="1036" t="s">
        <v>469</v>
      </c>
      <c r="R32" s="693" t="s">
        <v>398</v>
      </c>
      <c r="S32" s="350">
        <v>1</v>
      </c>
      <c r="T32" s="1298">
        <v>4603.5</v>
      </c>
      <c r="U32" s="1298">
        <v>1</v>
      </c>
    </row>
    <row r="33" spans="1:21" s="1304" customFormat="1" ht="18" customHeight="1">
      <c r="A33" s="1298"/>
      <c r="B33" s="1299">
        <v>21</v>
      </c>
      <c r="C33" s="1305">
        <v>1945</v>
      </c>
      <c r="D33" s="340" t="s">
        <v>611</v>
      </c>
      <c r="E33" s="340" t="s">
        <v>331</v>
      </c>
      <c r="F33" s="391">
        <v>232</v>
      </c>
      <c r="G33" s="342">
        <v>35991</v>
      </c>
      <c r="H33" s="341"/>
      <c r="I33" s="344">
        <v>11</v>
      </c>
      <c r="J33" s="345" t="s">
        <v>332</v>
      </c>
      <c r="K33" s="1301">
        <v>43056</v>
      </c>
      <c r="L33" s="1302" t="s">
        <v>537</v>
      </c>
      <c r="M33" s="1303">
        <v>10306.5</v>
      </c>
      <c r="N33" s="1303">
        <v>0</v>
      </c>
      <c r="O33" s="1302">
        <v>707</v>
      </c>
      <c r="P33" s="349">
        <v>17.333333333333336</v>
      </c>
      <c r="Q33" s="1036" t="s">
        <v>244</v>
      </c>
      <c r="R33" s="693" t="s">
        <v>398</v>
      </c>
      <c r="S33" s="350">
        <v>1</v>
      </c>
      <c r="T33" s="1298">
        <v>4434.9999999999991</v>
      </c>
      <c r="U33" s="1298">
        <v>1</v>
      </c>
    </row>
    <row r="34" spans="1:21" s="1304" customFormat="1" ht="18" customHeight="1">
      <c r="A34" s="1298"/>
      <c r="B34" s="1299">
        <v>22</v>
      </c>
      <c r="C34" s="1305">
        <v>1891</v>
      </c>
      <c r="D34" s="340" t="s">
        <v>612</v>
      </c>
      <c r="E34" s="340" t="s">
        <v>245</v>
      </c>
      <c r="F34" s="391">
        <v>200</v>
      </c>
      <c r="G34" s="342">
        <v>59440</v>
      </c>
      <c r="H34" s="341"/>
      <c r="I34" s="344">
        <v>11</v>
      </c>
      <c r="J34" s="345" t="s">
        <v>316</v>
      </c>
      <c r="K34" s="1301">
        <v>43047</v>
      </c>
      <c r="L34" s="1302" t="s">
        <v>94</v>
      </c>
      <c r="M34" s="1303">
        <v>5241.2469999999994</v>
      </c>
      <c r="N34" s="1303">
        <v>3016</v>
      </c>
      <c r="O34" s="1302">
        <v>24</v>
      </c>
      <c r="P34" s="349">
        <v>36.816666666666663</v>
      </c>
      <c r="Q34" s="1036" t="s">
        <v>317</v>
      </c>
      <c r="R34" s="693" t="s">
        <v>398</v>
      </c>
      <c r="S34" s="350">
        <v>4</v>
      </c>
      <c r="T34" s="1298">
        <v>2170.0500000000002</v>
      </c>
      <c r="U34" s="1298">
        <v>1</v>
      </c>
    </row>
    <row r="35" spans="1:21" s="1304" customFormat="1" ht="18" customHeight="1">
      <c r="A35" s="1298"/>
      <c r="B35" s="1299">
        <v>23</v>
      </c>
      <c r="C35" s="1305">
        <v>1953</v>
      </c>
      <c r="D35" s="340" t="s">
        <v>523</v>
      </c>
      <c r="E35" s="340" t="s">
        <v>331</v>
      </c>
      <c r="F35" s="391">
        <v>207</v>
      </c>
      <c r="G35" s="342">
        <v>25375</v>
      </c>
      <c r="H35" s="341"/>
      <c r="I35" s="344">
        <v>11</v>
      </c>
      <c r="J35" s="345" t="s">
        <v>333</v>
      </c>
      <c r="K35" s="1301">
        <v>43058</v>
      </c>
      <c r="L35" s="1302" t="s">
        <v>535</v>
      </c>
      <c r="M35" s="1303">
        <v>11021.592000000001</v>
      </c>
      <c r="N35" s="1303">
        <v>0</v>
      </c>
      <c r="O35" s="1302">
        <v>585</v>
      </c>
      <c r="P35" s="349">
        <v>7.8000000000000007</v>
      </c>
      <c r="Q35" s="1036" t="s">
        <v>339</v>
      </c>
      <c r="R35" s="693" t="s">
        <v>335</v>
      </c>
      <c r="S35" s="350">
        <v>10</v>
      </c>
      <c r="T35" s="1298">
        <v>4807.5</v>
      </c>
      <c r="U35" s="1298">
        <v>1</v>
      </c>
    </row>
    <row r="36" spans="1:21" s="1304" customFormat="1" ht="18" customHeight="1">
      <c r="A36" s="1298"/>
      <c r="B36" s="1299">
        <v>24</v>
      </c>
      <c r="C36" s="1305">
        <v>1959</v>
      </c>
      <c r="D36" s="340" t="s">
        <v>613</v>
      </c>
      <c r="E36" s="340" t="s">
        <v>245</v>
      </c>
      <c r="F36" s="391">
        <v>200</v>
      </c>
      <c r="G36" s="342">
        <v>59447</v>
      </c>
      <c r="H36" s="341"/>
      <c r="I36" s="344">
        <v>11</v>
      </c>
      <c r="J36" s="345" t="s">
        <v>316</v>
      </c>
      <c r="K36" s="1301">
        <v>43058</v>
      </c>
      <c r="L36" s="1302" t="s">
        <v>94</v>
      </c>
      <c r="M36" s="1303">
        <v>3964.19</v>
      </c>
      <c r="N36" s="1303">
        <v>2647</v>
      </c>
      <c r="O36" s="1302">
        <v>8</v>
      </c>
      <c r="P36" s="349">
        <v>37.25</v>
      </c>
      <c r="Q36" s="1036" t="s">
        <v>326</v>
      </c>
      <c r="R36" s="693" t="s">
        <v>398</v>
      </c>
      <c r="S36" s="350">
        <v>2</v>
      </c>
      <c r="T36" s="1298">
        <v>4256.25</v>
      </c>
      <c r="U36" s="1298">
        <v>1</v>
      </c>
    </row>
    <row r="37" spans="1:21" s="1304" customFormat="1" ht="18" customHeight="1">
      <c r="A37" s="1298"/>
      <c r="B37" s="1299">
        <v>25</v>
      </c>
      <c r="C37" s="1305">
        <v>1904</v>
      </c>
      <c r="D37" s="340" t="s">
        <v>614</v>
      </c>
      <c r="E37" s="340" t="s">
        <v>331</v>
      </c>
      <c r="F37" s="391">
        <v>210</v>
      </c>
      <c r="G37" s="342">
        <v>26833</v>
      </c>
      <c r="H37" s="341"/>
      <c r="I37" s="344">
        <v>11</v>
      </c>
      <c r="J37" s="345" t="s">
        <v>333</v>
      </c>
      <c r="K37" s="1301">
        <v>43049</v>
      </c>
      <c r="L37" s="1302" t="s">
        <v>535</v>
      </c>
      <c r="M37" s="1303">
        <v>15714.86</v>
      </c>
      <c r="N37" s="1303">
        <v>0</v>
      </c>
      <c r="O37" s="1302">
        <v>1454</v>
      </c>
      <c r="P37" s="349">
        <v>13.066666666666666</v>
      </c>
      <c r="Q37" s="1036" t="s">
        <v>334</v>
      </c>
      <c r="R37" s="693" t="s">
        <v>335</v>
      </c>
      <c r="S37" s="350">
        <v>8</v>
      </c>
      <c r="T37" s="1298">
        <v>4068.7499999999995</v>
      </c>
      <c r="U37" s="1298">
        <v>1</v>
      </c>
    </row>
    <row r="38" spans="1:21" s="1304" customFormat="1" ht="18" customHeight="1">
      <c r="A38" s="1298"/>
      <c r="B38" s="1299">
        <v>26</v>
      </c>
      <c r="C38" s="1305">
        <v>1942</v>
      </c>
      <c r="D38" s="340" t="s">
        <v>553</v>
      </c>
      <c r="E38" s="340" t="s">
        <v>331</v>
      </c>
      <c r="F38" s="391">
        <v>225</v>
      </c>
      <c r="G38" s="342">
        <v>32984</v>
      </c>
      <c r="H38" s="341"/>
      <c r="I38" s="344">
        <v>11</v>
      </c>
      <c r="J38" s="345" t="s">
        <v>333</v>
      </c>
      <c r="K38" s="1301">
        <v>43056</v>
      </c>
      <c r="L38" s="1302" t="s">
        <v>535</v>
      </c>
      <c r="M38" s="1303">
        <v>18780.849999999999</v>
      </c>
      <c r="N38" s="1303">
        <v>0</v>
      </c>
      <c r="O38" s="1302">
        <v>1553</v>
      </c>
      <c r="P38" s="349">
        <v>18.5</v>
      </c>
      <c r="Q38" s="1036" t="s">
        <v>334</v>
      </c>
      <c r="R38" s="693" t="s">
        <v>398</v>
      </c>
      <c r="S38" s="350">
        <v>8</v>
      </c>
      <c r="T38" s="1298">
        <v>7351.4999999999991</v>
      </c>
      <c r="U38" s="1298">
        <v>1</v>
      </c>
    </row>
    <row r="39" spans="1:21" s="1304" customFormat="1" ht="18" customHeight="1">
      <c r="A39" s="1298"/>
      <c r="B39" s="1299">
        <v>27</v>
      </c>
      <c r="C39" s="1305">
        <v>1983</v>
      </c>
      <c r="D39" s="340" t="s">
        <v>538</v>
      </c>
      <c r="E39" s="340" t="s">
        <v>331</v>
      </c>
      <c r="F39" s="391">
        <v>225</v>
      </c>
      <c r="G39" s="342">
        <v>32984</v>
      </c>
      <c r="H39" s="341"/>
      <c r="I39" s="344">
        <v>11</v>
      </c>
      <c r="J39" s="345" t="s">
        <v>333</v>
      </c>
      <c r="K39" s="1301">
        <v>43063</v>
      </c>
      <c r="L39" s="1302" t="s">
        <v>535</v>
      </c>
      <c r="M39" s="1303">
        <v>14202.68</v>
      </c>
      <c r="N39" s="1303">
        <v>0</v>
      </c>
      <c r="O39" s="1302">
        <v>1291</v>
      </c>
      <c r="P39" s="349">
        <v>17.650000000000002</v>
      </c>
      <c r="Q39" s="1036" t="s">
        <v>334</v>
      </c>
      <c r="R39" s="693" t="s">
        <v>398</v>
      </c>
      <c r="S39" s="350">
        <v>8</v>
      </c>
      <c r="T39" s="1298">
        <v>2433.6</v>
      </c>
      <c r="U39" s="1298">
        <v>1</v>
      </c>
    </row>
    <row r="40" spans="1:21" s="1304" customFormat="1" ht="18" customHeight="1">
      <c r="A40" s="1298"/>
      <c r="B40" s="1299">
        <v>28</v>
      </c>
      <c r="C40" s="1305">
        <v>1863</v>
      </c>
      <c r="D40" s="340" t="s">
        <v>615</v>
      </c>
      <c r="E40" s="340" t="s">
        <v>331</v>
      </c>
      <c r="F40" s="391">
        <v>225</v>
      </c>
      <c r="G40" s="342">
        <v>32901</v>
      </c>
      <c r="H40" s="341"/>
      <c r="I40" s="344">
        <v>11</v>
      </c>
      <c r="J40" s="345" t="s">
        <v>343</v>
      </c>
      <c r="K40" s="1301">
        <v>43042</v>
      </c>
      <c r="L40" s="1302" t="s">
        <v>535</v>
      </c>
      <c r="M40" s="1303">
        <v>17241.21</v>
      </c>
      <c r="N40" s="1303">
        <v>0</v>
      </c>
      <c r="O40" s="1302">
        <v>1782</v>
      </c>
      <c r="P40" s="349">
        <v>17.05</v>
      </c>
      <c r="Q40" s="1036" t="s">
        <v>334</v>
      </c>
      <c r="R40" s="693" t="s">
        <v>398</v>
      </c>
      <c r="S40" s="350">
        <v>8</v>
      </c>
      <c r="T40" s="1298">
        <v>1285.0499999999997</v>
      </c>
      <c r="U40" s="1298">
        <v>1</v>
      </c>
    </row>
    <row r="41" spans="1:21" s="1304" customFormat="1" ht="18" customHeight="1">
      <c r="A41" s="1298"/>
      <c r="B41" s="1299">
        <v>29</v>
      </c>
      <c r="C41" s="1305">
        <v>1984</v>
      </c>
      <c r="D41" s="340" t="s">
        <v>616</v>
      </c>
      <c r="E41" s="340" t="s">
        <v>321</v>
      </c>
      <c r="F41" s="391">
        <v>175.9</v>
      </c>
      <c r="G41" s="342">
        <v>25400</v>
      </c>
      <c r="H41" s="341"/>
      <c r="I41" s="344">
        <v>11</v>
      </c>
      <c r="J41" s="345" t="s">
        <v>505</v>
      </c>
      <c r="K41" s="1301">
        <v>43063</v>
      </c>
      <c r="L41" s="1302" t="s">
        <v>534</v>
      </c>
      <c r="M41" s="1303">
        <v>4603.3830000000007</v>
      </c>
      <c r="N41" s="1303">
        <v>0</v>
      </c>
      <c r="O41" s="1302">
        <v>0</v>
      </c>
      <c r="P41" s="349">
        <v>87.933333333333337</v>
      </c>
      <c r="Q41" s="1036" t="s">
        <v>319</v>
      </c>
      <c r="R41" s="693" t="s">
        <v>398</v>
      </c>
      <c r="S41" s="350">
        <v>1</v>
      </c>
      <c r="T41" s="1298">
        <v>18353.433333333334</v>
      </c>
      <c r="U41" s="1298">
        <v>1</v>
      </c>
    </row>
    <row r="42" spans="1:21" s="1304" customFormat="1" ht="18" customHeight="1">
      <c r="A42" s="1298"/>
      <c r="B42" s="1299">
        <v>30</v>
      </c>
      <c r="C42" s="1305">
        <v>2005</v>
      </c>
      <c r="D42" s="340" t="s">
        <v>554</v>
      </c>
      <c r="E42" s="340" t="s">
        <v>331</v>
      </c>
      <c r="F42" s="391">
        <v>117</v>
      </c>
      <c r="G42" s="342">
        <v>7687</v>
      </c>
      <c r="H42" s="341"/>
      <c r="I42" s="344">
        <v>11</v>
      </c>
      <c r="J42" s="345" t="s">
        <v>278</v>
      </c>
      <c r="K42" s="1301">
        <v>43067</v>
      </c>
      <c r="L42" s="1302" t="s">
        <v>539</v>
      </c>
      <c r="M42" s="1303">
        <v>700</v>
      </c>
      <c r="N42" s="1303">
        <v>0</v>
      </c>
      <c r="O42" s="1302">
        <v>0</v>
      </c>
      <c r="P42" s="349">
        <v>11.9</v>
      </c>
      <c r="Q42" s="1036" t="s">
        <v>352</v>
      </c>
      <c r="R42" s="693" t="s">
        <v>398</v>
      </c>
      <c r="S42" s="350">
        <v>7</v>
      </c>
      <c r="T42" s="1298">
        <v>4589.5499999999993</v>
      </c>
      <c r="U42" s="1298">
        <v>1</v>
      </c>
    </row>
    <row r="43" spans="1:21" s="1304" customFormat="1" ht="18" customHeight="1">
      <c r="A43" s="1298"/>
      <c r="B43" s="1299">
        <v>31</v>
      </c>
      <c r="C43" s="1305">
        <v>1860</v>
      </c>
      <c r="D43" s="340" t="s">
        <v>555</v>
      </c>
      <c r="E43" s="340" t="s">
        <v>331</v>
      </c>
      <c r="F43" s="391">
        <v>117</v>
      </c>
      <c r="G43" s="342">
        <v>7687</v>
      </c>
      <c r="H43" s="341"/>
      <c r="I43" s="344">
        <v>11</v>
      </c>
      <c r="J43" s="345" t="s">
        <v>278</v>
      </c>
      <c r="K43" s="1301">
        <v>43042</v>
      </c>
      <c r="L43" s="1302" t="s">
        <v>539</v>
      </c>
      <c r="M43" s="1303">
        <v>8556.25</v>
      </c>
      <c r="N43" s="1303">
        <v>0</v>
      </c>
      <c r="O43" s="1302">
        <v>0</v>
      </c>
      <c r="P43" s="349">
        <v>41.633333333333326</v>
      </c>
      <c r="Q43" s="1036" t="s">
        <v>352</v>
      </c>
      <c r="R43" s="693" t="s">
        <v>398</v>
      </c>
      <c r="S43" s="350">
        <v>3</v>
      </c>
      <c r="T43" s="1298">
        <v>5400</v>
      </c>
      <c r="U43" s="1298">
        <v>1</v>
      </c>
    </row>
    <row r="44" spans="1:21" s="1304" customFormat="1" ht="18" customHeight="1">
      <c r="A44" s="1298"/>
      <c r="B44" s="1299">
        <v>32</v>
      </c>
      <c r="C44" s="1305">
        <v>1848</v>
      </c>
      <c r="D44" s="340" t="s">
        <v>617</v>
      </c>
      <c r="E44" s="340" t="s">
        <v>331</v>
      </c>
      <c r="F44" s="391">
        <v>118</v>
      </c>
      <c r="G44" s="342">
        <v>6522</v>
      </c>
      <c r="H44" s="341"/>
      <c r="I44" s="344">
        <v>11</v>
      </c>
      <c r="J44" s="345" t="s">
        <v>278</v>
      </c>
      <c r="K44" s="1301">
        <v>43040</v>
      </c>
      <c r="L44" s="1302" t="s">
        <v>539</v>
      </c>
      <c r="M44" s="1303">
        <v>5491.1900000000005</v>
      </c>
      <c r="N44" s="1303">
        <v>0</v>
      </c>
      <c r="O44" s="1302">
        <v>0</v>
      </c>
      <c r="P44" s="349">
        <v>25.150000000000002</v>
      </c>
      <c r="Q44" s="1036" t="s">
        <v>352</v>
      </c>
      <c r="R44" s="693" t="s">
        <v>398</v>
      </c>
      <c r="S44" s="350">
        <v>7</v>
      </c>
      <c r="T44" s="1298">
        <v>30429.000000000004</v>
      </c>
      <c r="U44" s="1298">
        <v>1</v>
      </c>
    </row>
    <row r="45" spans="1:21" s="1304" customFormat="1" ht="18" customHeight="1">
      <c r="A45" s="1298"/>
      <c r="B45" s="1299">
        <v>33</v>
      </c>
      <c r="C45" s="1305">
        <v>1938</v>
      </c>
      <c r="D45" s="340" t="s">
        <v>617</v>
      </c>
      <c r="E45" s="340" t="s">
        <v>331</v>
      </c>
      <c r="F45" s="391">
        <v>118</v>
      </c>
      <c r="G45" s="342">
        <v>6522</v>
      </c>
      <c r="H45" s="341"/>
      <c r="I45" s="344">
        <v>11</v>
      </c>
      <c r="J45" s="345" t="s">
        <v>278</v>
      </c>
      <c r="K45" s="1301">
        <v>43055</v>
      </c>
      <c r="L45" s="1302" t="s">
        <v>539</v>
      </c>
      <c r="M45" s="1303">
        <v>9178</v>
      </c>
      <c r="N45" s="1303">
        <v>0</v>
      </c>
      <c r="O45" s="1302">
        <v>0</v>
      </c>
      <c r="P45" s="349">
        <v>32.56666666666667</v>
      </c>
      <c r="Q45" s="1036" t="s">
        <v>352</v>
      </c>
      <c r="R45" s="693" t="s">
        <v>398</v>
      </c>
      <c r="S45" s="350">
        <v>8</v>
      </c>
      <c r="T45" s="1298">
        <v>2864.2666666666664</v>
      </c>
      <c r="U45" s="1298">
        <v>1</v>
      </c>
    </row>
    <row r="46" spans="1:21" s="1304" customFormat="1" ht="18" customHeight="1">
      <c r="A46" s="1298"/>
      <c r="B46" s="1299">
        <v>34</v>
      </c>
      <c r="C46" s="1305">
        <v>1988</v>
      </c>
      <c r="D46" s="340" t="s">
        <v>618</v>
      </c>
      <c r="E46" s="340" t="s">
        <v>245</v>
      </c>
      <c r="F46" s="391">
        <v>137</v>
      </c>
      <c r="G46" s="342">
        <v>10186</v>
      </c>
      <c r="H46" s="341"/>
      <c r="I46" s="344">
        <v>11</v>
      </c>
      <c r="J46" s="345" t="s">
        <v>414</v>
      </c>
      <c r="K46" s="1301">
        <v>43064</v>
      </c>
      <c r="L46" s="1302" t="s">
        <v>69</v>
      </c>
      <c r="M46" s="1303">
        <v>10465.31</v>
      </c>
      <c r="N46" s="1303">
        <v>0</v>
      </c>
      <c r="O46" s="1302">
        <v>0</v>
      </c>
      <c r="P46" s="349">
        <v>60.083333333333336</v>
      </c>
      <c r="Q46" s="1036" t="s">
        <v>350</v>
      </c>
      <c r="R46" s="693" t="s">
        <v>398</v>
      </c>
      <c r="S46" s="350">
        <v>2</v>
      </c>
      <c r="T46" s="1298">
        <v>9730.1750000000011</v>
      </c>
      <c r="U46" s="1298">
        <v>1</v>
      </c>
    </row>
    <row r="47" spans="1:21" s="1304" customFormat="1" ht="18" customHeight="1">
      <c r="A47" s="1298"/>
      <c r="B47" s="1299">
        <v>35</v>
      </c>
      <c r="C47" s="1305">
        <v>1832</v>
      </c>
      <c r="D47" s="340" t="s">
        <v>619</v>
      </c>
      <c r="E47" s="340" t="s">
        <v>245</v>
      </c>
      <c r="F47" s="391">
        <v>137</v>
      </c>
      <c r="G47" s="342">
        <v>9993</v>
      </c>
      <c r="H47" s="341"/>
      <c r="I47" s="344">
        <v>11</v>
      </c>
      <c r="J47" s="345" t="s">
        <v>414</v>
      </c>
      <c r="K47" s="1301">
        <v>43037</v>
      </c>
      <c r="L47" s="1302" t="s">
        <v>540</v>
      </c>
      <c r="M47" s="1303">
        <v>14933.85</v>
      </c>
      <c r="N47" s="1303">
        <v>0</v>
      </c>
      <c r="O47" s="1302">
        <v>0</v>
      </c>
      <c r="P47" s="349">
        <v>133.18333333333334</v>
      </c>
      <c r="Q47" s="1036" t="s">
        <v>319</v>
      </c>
      <c r="R47" s="693" t="s">
        <v>398</v>
      </c>
      <c r="S47" s="350">
        <v>1</v>
      </c>
      <c r="T47" s="1298">
        <v>40637.833333333328</v>
      </c>
      <c r="U47" s="1298">
        <v>1</v>
      </c>
    </row>
    <row r="48" spans="1:21" s="1304" customFormat="1" ht="18" customHeight="1">
      <c r="A48" s="1298"/>
      <c r="B48" s="1299">
        <v>36</v>
      </c>
      <c r="C48" s="1305">
        <v>1943</v>
      </c>
      <c r="D48" s="340" t="s">
        <v>620</v>
      </c>
      <c r="E48" s="340" t="s">
        <v>331</v>
      </c>
      <c r="F48" s="391">
        <v>276</v>
      </c>
      <c r="G48" s="342">
        <v>66280</v>
      </c>
      <c r="H48" s="341"/>
      <c r="I48" s="344">
        <v>11</v>
      </c>
      <c r="J48" s="345" t="s">
        <v>343</v>
      </c>
      <c r="K48" s="1301">
        <v>43056</v>
      </c>
      <c r="L48" s="1302" t="s">
        <v>535</v>
      </c>
      <c r="M48" s="1303">
        <v>25973.88</v>
      </c>
      <c r="N48" s="1303">
        <v>0</v>
      </c>
      <c r="O48" s="1302">
        <v>1926</v>
      </c>
      <c r="P48" s="349">
        <v>20.333333333333332</v>
      </c>
      <c r="Q48" s="1036" t="s">
        <v>339</v>
      </c>
      <c r="R48" s="693" t="s">
        <v>621</v>
      </c>
      <c r="S48" s="350">
        <v>6</v>
      </c>
      <c r="T48" s="1298">
        <v>4989.6000000000004</v>
      </c>
      <c r="U48" s="1298">
        <v>1</v>
      </c>
    </row>
    <row r="49" spans="1:21" s="1304" customFormat="1" ht="18" customHeight="1">
      <c r="A49" s="1298"/>
      <c r="B49" s="1299">
        <v>37</v>
      </c>
      <c r="C49" s="1305">
        <v>1906</v>
      </c>
      <c r="D49" s="340" t="s">
        <v>622</v>
      </c>
      <c r="E49" s="340" t="s">
        <v>245</v>
      </c>
      <c r="F49" s="391">
        <v>134</v>
      </c>
      <c r="G49" s="342">
        <v>9155</v>
      </c>
      <c r="H49" s="341"/>
      <c r="I49" s="344">
        <v>11</v>
      </c>
      <c r="J49" s="345" t="s">
        <v>278</v>
      </c>
      <c r="K49" s="1301">
        <v>43050</v>
      </c>
      <c r="L49" s="1302" t="s">
        <v>539</v>
      </c>
      <c r="M49" s="1303">
        <v>3143.57</v>
      </c>
      <c r="N49" s="1303">
        <v>0</v>
      </c>
      <c r="O49" s="1302">
        <v>0</v>
      </c>
      <c r="P49" s="349">
        <v>21.033333333333331</v>
      </c>
      <c r="Q49" s="1036" t="s">
        <v>503</v>
      </c>
      <c r="R49" s="693" t="s">
        <v>398</v>
      </c>
      <c r="S49" s="350">
        <v>3</v>
      </c>
      <c r="T49" s="1298">
        <v>2697.0666666666671</v>
      </c>
      <c r="U49" s="1298">
        <v>1</v>
      </c>
    </row>
    <row r="50" spans="1:21" s="1304" customFormat="1" ht="18" customHeight="1">
      <c r="A50" s="1298"/>
      <c r="B50" s="1299">
        <v>38</v>
      </c>
      <c r="C50" s="1305">
        <v>1985</v>
      </c>
      <c r="D50" s="340" t="s">
        <v>623</v>
      </c>
      <c r="E50" s="340" t="s">
        <v>245</v>
      </c>
      <c r="F50" s="391">
        <v>180</v>
      </c>
      <c r="G50" s="342">
        <v>21216</v>
      </c>
      <c r="H50" s="341"/>
      <c r="I50" s="344">
        <v>11</v>
      </c>
      <c r="J50" s="345" t="s">
        <v>390</v>
      </c>
      <c r="K50" s="1301">
        <v>43063</v>
      </c>
      <c r="L50" s="1302" t="s">
        <v>69</v>
      </c>
      <c r="M50" s="1303">
        <v>21238.14</v>
      </c>
      <c r="N50" s="1303">
        <v>0</v>
      </c>
      <c r="O50" s="1302">
        <v>0</v>
      </c>
      <c r="P50" s="349">
        <v>76.86666666666666</v>
      </c>
      <c r="Q50" s="1036" t="s">
        <v>350</v>
      </c>
      <c r="R50" s="693" t="s">
        <v>398</v>
      </c>
      <c r="S50" s="350">
        <v>1</v>
      </c>
      <c r="T50" s="1298">
        <v>96363.400000000009</v>
      </c>
      <c r="U50" s="1298">
        <v>1</v>
      </c>
    </row>
    <row r="51" spans="1:21" s="1304" customFormat="1" ht="18" customHeight="1">
      <c r="A51" s="1298"/>
      <c r="B51" s="1299">
        <v>39</v>
      </c>
      <c r="C51" s="1305">
        <v>1939</v>
      </c>
      <c r="D51" s="340" t="s">
        <v>556</v>
      </c>
      <c r="E51" s="340" t="s">
        <v>349</v>
      </c>
      <c r="F51" s="391">
        <v>300</v>
      </c>
      <c r="G51" s="342">
        <v>72884</v>
      </c>
      <c r="H51" s="341"/>
      <c r="I51" s="344">
        <v>11</v>
      </c>
      <c r="J51" s="345" t="s">
        <v>343</v>
      </c>
      <c r="K51" s="1301">
        <v>43055</v>
      </c>
      <c r="L51" s="1302" t="s">
        <v>535</v>
      </c>
      <c r="M51" s="1303">
        <v>23749.420000000002</v>
      </c>
      <c r="N51" s="1303">
        <v>0</v>
      </c>
      <c r="O51" s="1302">
        <v>2118</v>
      </c>
      <c r="P51" s="349">
        <v>37.25</v>
      </c>
      <c r="Q51" s="1036" t="s">
        <v>244</v>
      </c>
      <c r="R51" s="693" t="s">
        <v>398</v>
      </c>
      <c r="S51" s="350">
        <v>5</v>
      </c>
      <c r="T51" s="1298">
        <v>6200.1833333333343</v>
      </c>
      <c r="U51" s="1298">
        <v>1</v>
      </c>
    </row>
    <row r="52" spans="1:21" s="1304" customFormat="1" ht="18" customHeight="1">
      <c r="A52" s="1298"/>
      <c r="B52" s="1299">
        <v>40</v>
      </c>
      <c r="C52" s="1305">
        <v>1950</v>
      </c>
      <c r="D52" s="340" t="s">
        <v>624</v>
      </c>
      <c r="E52" s="340" t="s">
        <v>349</v>
      </c>
      <c r="F52" s="391">
        <v>300</v>
      </c>
      <c r="G52" s="342">
        <v>72884</v>
      </c>
      <c r="H52" s="341"/>
      <c r="I52" s="344">
        <v>11</v>
      </c>
      <c r="J52" s="345" t="s">
        <v>333</v>
      </c>
      <c r="K52" s="1301">
        <v>43057</v>
      </c>
      <c r="L52" s="1302" t="s">
        <v>535</v>
      </c>
      <c r="M52" s="1303">
        <v>29886.09</v>
      </c>
      <c r="N52" s="1303">
        <v>0</v>
      </c>
      <c r="O52" s="1302">
        <v>2529</v>
      </c>
      <c r="P52" s="349">
        <v>16.900000000000002</v>
      </c>
      <c r="Q52" s="1036" t="s">
        <v>244</v>
      </c>
      <c r="R52" s="693" t="s">
        <v>398</v>
      </c>
      <c r="S52" s="350">
        <v>5</v>
      </c>
      <c r="T52" s="1298">
        <v>15630</v>
      </c>
      <c r="U52" s="1298">
        <v>1</v>
      </c>
    </row>
    <row r="53" spans="1:21" s="1304" customFormat="1" ht="18" customHeight="1">
      <c r="A53" s="1298"/>
      <c r="B53" s="1299">
        <v>41</v>
      </c>
      <c r="C53" s="1305">
        <v>1876</v>
      </c>
      <c r="D53" s="340" t="s">
        <v>625</v>
      </c>
      <c r="E53" s="340" t="s">
        <v>245</v>
      </c>
      <c r="F53" s="391">
        <v>200</v>
      </c>
      <c r="G53" s="342">
        <v>59493</v>
      </c>
      <c r="H53" s="341"/>
      <c r="I53" s="344">
        <v>11</v>
      </c>
      <c r="J53" s="345" t="s">
        <v>332</v>
      </c>
      <c r="K53" s="1301">
        <v>43044</v>
      </c>
      <c r="L53" s="1302" t="s">
        <v>94</v>
      </c>
      <c r="M53" s="1303">
        <v>7786</v>
      </c>
      <c r="N53" s="1303">
        <v>4561</v>
      </c>
      <c r="O53" s="1302">
        <v>0</v>
      </c>
      <c r="P53" s="349">
        <v>55.516666666666666</v>
      </c>
      <c r="Q53" s="1036" t="s">
        <v>317</v>
      </c>
      <c r="R53" s="693" t="s">
        <v>398</v>
      </c>
      <c r="S53" s="350">
        <v>7</v>
      </c>
      <c r="T53" s="1298">
        <v>9102.3333333333321</v>
      </c>
      <c r="U53" s="1298">
        <v>1</v>
      </c>
    </row>
    <row r="54" spans="1:21" s="1304" customFormat="1" ht="18" customHeight="1">
      <c r="A54" s="1298"/>
      <c r="B54" s="1299">
        <v>42</v>
      </c>
      <c r="C54" s="1305">
        <v>1958</v>
      </c>
      <c r="D54" s="340" t="s">
        <v>626</v>
      </c>
      <c r="E54" s="340" t="s">
        <v>324</v>
      </c>
      <c r="F54" s="391">
        <v>190</v>
      </c>
      <c r="G54" s="342">
        <v>31259</v>
      </c>
      <c r="H54" s="341"/>
      <c r="I54" s="344">
        <v>11</v>
      </c>
      <c r="J54" s="345" t="s">
        <v>320</v>
      </c>
      <c r="K54" s="1301">
        <v>43059</v>
      </c>
      <c r="L54" s="1302" t="s">
        <v>67</v>
      </c>
      <c r="M54" s="1303">
        <v>2938.89</v>
      </c>
      <c r="N54" s="1303">
        <v>0</v>
      </c>
      <c r="O54" s="1302">
        <v>0</v>
      </c>
      <c r="P54" s="349">
        <v>22.916666666666671</v>
      </c>
      <c r="Q54" s="1036" t="s">
        <v>413</v>
      </c>
      <c r="R54" s="693" t="s">
        <v>398</v>
      </c>
      <c r="S54" s="350">
        <v>1</v>
      </c>
      <c r="T54" s="1298">
        <v>9052.1999999999989</v>
      </c>
      <c r="U54" s="1298">
        <v>1</v>
      </c>
    </row>
    <row r="55" spans="1:21" s="1304" customFormat="1" ht="18" customHeight="1">
      <c r="A55" s="1298"/>
      <c r="B55" s="1299">
        <v>43</v>
      </c>
      <c r="C55" s="1305">
        <v>1901</v>
      </c>
      <c r="D55" s="340" t="s">
        <v>627</v>
      </c>
      <c r="E55" s="340" t="s">
        <v>345</v>
      </c>
      <c r="F55" s="391">
        <v>279</v>
      </c>
      <c r="G55" s="342">
        <v>66278</v>
      </c>
      <c r="H55" s="341"/>
      <c r="I55" s="344">
        <v>11</v>
      </c>
      <c r="J55" s="345" t="s">
        <v>343</v>
      </c>
      <c r="K55" s="1301">
        <v>43049</v>
      </c>
      <c r="L55" s="1302" t="s">
        <v>535</v>
      </c>
      <c r="M55" s="1303">
        <v>26359.32</v>
      </c>
      <c r="N55" s="1303">
        <v>0</v>
      </c>
      <c r="O55" s="1302">
        <v>2024</v>
      </c>
      <c r="P55" s="349">
        <v>21.166666666666668</v>
      </c>
      <c r="Q55" s="1036" t="s">
        <v>339</v>
      </c>
      <c r="R55" s="693" t="s">
        <v>398</v>
      </c>
      <c r="S55" s="350">
        <v>5</v>
      </c>
      <c r="T55" s="1298">
        <v>52250</v>
      </c>
      <c r="U55" s="1298">
        <v>1</v>
      </c>
    </row>
    <row r="56" spans="1:21" s="1304" customFormat="1" ht="18" customHeight="1">
      <c r="A56" s="1298"/>
      <c r="B56" s="1299">
        <v>44</v>
      </c>
      <c r="C56" s="1305">
        <v>1867</v>
      </c>
      <c r="D56" s="340" t="s">
        <v>628</v>
      </c>
      <c r="E56" s="340" t="s">
        <v>245</v>
      </c>
      <c r="F56" s="391">
        <v>183</v>
      </c>
      <c r="G56" s="342">
        <v>51671</v>
      </c>
      <c r="H56" s="341"/>
      <c r="I56" s="344">
        <v>11</v>
      </c>
      <c r="J56" s="345" t="s">
        <v>341</v>
      </c>
      <c r="K56" s="1301">
        <v>43043</v>
      </c>
      <c r="L56" s="1302" t="s">
        <v>94</v>
      </c>
      <c r="M56" s="1303">
        <v>2212</v>
      </c>
      <c r="N56" s="1303">
        <v>2435</v>
      </c>
      <c r="O56" s="1302">
        <v>0</v>
      </c>
      <c r="P56" s="349">
        <v>40.299999999999997</v>
      </c>
      <c r="Q56" s="1036" t="s">
        <v>317</v>
      </c>
      <c r="R56" s="693" t="s">
        <v>398</v>
      </c>
      <c r="S56" s="350">
        <v>1</v>
      </c>
      <c r="T56" s="1298">
        <v>20184.333333333332</v>
      </c>
      <c r="U56" s="1298">
        <v>1</v>
      </c>
    </row>
    <row r="57" spans="1:21" s="1304" customFormat="1" ht="18" customHeight="1">
      <c r="A57" s="1298"/>
      <c r="B57" s="1299">
        <v>45</v>
      </c>
      <c r="C57" s="1305">
        <v>1895</v>
      </c>
      <c r="D57" s="340" t="s">
        <v>629</v>
      </c>
      <c r="E57" s="340" t="s">
        <v>330</v>
      </c>
      <c r="F57" s="391">
        <v>190</v>
      </c>
      <c r="G57" s="342">
        <v>31532</v>
      </c>
      <c r="H57" s="341"/>
      <c r="I57" s="344">
        <v>11</v>
      </c>
      <c r="J57" s="345" t="s">
        <v>341</v>
      </c>
      <c r="K57" s="1301">
        <v>43047</v>
      </c>
      <c r="L57" s="1302" t="s">
        <v>67</v>
      </c>
      <c r="M57" s="1303">
        <v>3560.11</v>
      </c>
      <c r="N57" s="1303">
        <v>0</v>
      </c>
      <c r="O57" s="1302">
        <v>0</v>
      </c>
      <c r="P57" s="349">
        <v>36.366666666666667</v>
      </c>
      <c r="Q57" s="1036" t="s">
        <v>413</v>
      </c>
      <c r="R57" s="693" t="s">
        <v>398</v>
      </c>
      <c r="S57" s="350">
        <v>1</v>
      </c>
      <c r="T57" s="1298">
        <v>24991.333333333332</v>
      </c>
      <c r="U57" s="1298">
        <v>1</v>
      </c>
    </row>
    <row r="58" spans="1:21" s="1304" customFormat="1" ht="18" customHeight="1">
      <c r="A58" s="1298"/>
      <c r="B58" s="1299">
        <v>46</v>
      </c>
      <c r="C58" s="1305">
        <v>1979</v>
      </c>
      <c r="D58" s="340" t="s">
        <v>497</v>
      </c>
      <c r="E58" s="340" t="s">
        <v>349</v>
      </c>
      <c r="F58" s="391">
        <v>208</v>
      </c>
      <c r="G58" s="342">
        <v>25703</v>
      </c>
      <c r="H58" s="341"/>
      <c r="I58" s="344">
        <v>11</v>
      </c>
      <c r="J58" s="345" t="s">
        <v>333</v>
      </c>
      <c r="K58" s="1301">
        <v>43062</v>
      </c>
      <c r="L58" s="1302" t="s">
        <v>535</v>
      </c>
      <c r="M58" s="1303">
        <v>5765.7500000000009</v>
      </c>
      <c r="N58" s="1303">
        <v>0</v>
      </c>
      <c r="O58" s="1302">
        <v>544</v>
      </c>
      <c r="P58" s="349">
        <v>9.4166666666666679</v>
      </c>
      <c r="Q58" s="1036" t="s">
        <v>339</v>
      </c>
      <c r="R58" s="693" t="s">
        <v>340</v>
      </c>
      <c r="S58" s="350">
        <v>10</v>
      </c>
      <c r="T58" s="1298">
        <v>66773.333333333328</v>
      </c>
      <c r="U58" s="1298">
        <v>1</v>
      </c>
    </row>
    <row r="59" spans="1:21" s="1304" customFormat="1" ht="18" customHeight="1">
      <c r="A59" s="1298"/>
      <c r="B59" s="1299">
        <v>47</v>
      </c>
      <c r="C59" s="1305">
        <v>1944</v>
      </c>
      <c r="D59" s="340" t="s">
        <v>630</v>
      </c>
      <c r="E59" s="340" t="s">
        <v>330</v>
      </c>
      <c r="F59" s="391">
        <v>190</v>
      </c>
      <c r="G59" s="342">
        <v>31848</v>
      </c>
      <c r="H59" s="341"/>
      <c r="I59" s="344">
        <v>11</v>
      </c>
      <c r="J59" s="345" t="s">
        <v>477</v>
      </c>
      <c r="K59" s="1301">
        <v>43056</v>
      </c>
      <c r="L59" s="1302" t="s">
        <v>69</v>
      </c>
      <c r="M59" s="1303">
        <v>19280.09</v>
      </c>
      <c r="N59" s="1303">
        <v>0</v>
      </c>
      <c r="O59" s="1302">
        <v>0</v>
      </c>
      <c r="P59" s="349">
        <v>71.916666666666671</v>
      </c>
      <c r="Q59" s="1036" t="s">
        <v>326</v>
      </c>
      <c r="R59" s="693" t="s">
        <v>398</v>
      </c>
      <c r="S59" s="350">
        <v>1</v>
      </c>
      <c r="T59" s="1298">
        <v>48406.666666666664</v>
      </c>
      <c r="U59" s="1298">
        <v>1</v>
      </c>
    </row>
    <row r="60" spans="1:21" s="1304" customFormat="1" ht="18" customHeight="1">
      <c r="A60" s="1298"/>
      <c r="B60" s="1299">
        <v>48</v>
      </c>
      <c r="C60" s="1305">
        <v>1980</v>
      </c>
      <c r="D60" s="340" t="s">
        <v>631</v>
      </c>
      <c r="E60" s="340" t="s">
        <v>331</v>
      </c>
      <c r="F60" s="391">
        <v>277</v>
      </c>
      <c r="G60" s="342">
        <v>66289</v>
      </c>
      <c r="H60" s="341"/>
      <c r="I60" s="344">
        <v>11</v>
      </c>
      <c r="J60" s="345" t="s">
        <v>343</v>
      </c>
      <c r="K60" s="1301">
        <v>43063</v>
      </c>
      <c r="L60" s="1302" t="s">
        <v>535</v>
      </c>
      <c r="M60" s="1303">
        <v>18849.84</v>
      </c>
      <c r="N60" s="1303">
        <v>0</v>
      </c>
      <c r="O60" s="1302">
        <v>1602</v>
      </c>
      <c r="P60" s="349">
        <v>17.216666666666669</v>
      </c>
      <c r="Q60" s="1036" t="s">
        <v>339</v>
      </c>
      <c r="R60" s="693" t="s">
        <v>621</v>
      </c>
      <c r="S60" s="350">
        <v>6</v>
      </c>
      <c r="T60" s="1298">
        <v>2042.4000000000015</v>
      </c>
      <c r="U60" s="1298">
        <v>1</v>
      </c>
    </row>
    <row r="61" spans="1:21" s="1304" customFormat="1" ht="18" customHeight="1">
      <c r="A61" s="1298"/>
      <c r="B61" s="1299">
        <v>49</v>
      </c>
      <c r="C61" s="1305">
        <v>1866</v>
      </c>
      <c r="D61" s="340" t="s">
        <v>632</v>
      </c>
      <c r="E61" s="340" t="s">
        <v>331</v>
      </c>
      <c r="F61" s="391">
        <v>277</v>
      </c>
      <c r="G61" s="342">
        <v>65792</v>
      </c>
      <c r="H61" s="341"/>
      <c r="I61" s="344">
        <v>11</v>
      </c>
      <c r="J61" s="345" t="s">
        <v>333</v>
      </c>
      <c r="K61" s="1301">
        <v>43043</v>
      </c>
      <c r="L61" s="1302" t="s">
        <v>535</v>
      </c>
      <c r="M61" s="1303">
        <v>23565.96</v>
      </c>
      <c r="N61" s="1303">
        <v>0</v>
      </c>
      <c r="O61" s="1302">
        <v>2295</v>
      </c>
      <c r="P61" s="349">
        <v>15.583333333333329</v>
      </c>
      <c r="Q61" s="1036" t="s">
        <v>494</v>
      </c>
      <c r="R61" s="693" t="s">
        <v>398</v>
      </c>
      <c r="S61" s="350">
        <v>5</v>
      </c>
      <c r="T61" s="1298">
        <v>11922.750000000002</v>
      </c>
      <c r="U61" s="1298">
        <v>1</v>
      </c>
    </row>
    <row r="62" spans="1:21" s="1304" customFormat="1" ht="18" customHeight="1">
      <c r="A62" s="1298"/>
      <c r="B62" s="1299">
        <v>50</v>
      </c>
      <c r="C62" s="1305">
        <v>1964</v>
      </c>
      <c r="D62" s="340" t="s">
        <v>633</v>
      </c>
      <c r="E62" s="340" t="s">
        <v>331</v>
      </c>
      <c r="F62" s="391">
        <v>277</v>
      </c>
      <c r="G62" s="342">
        <v>66289</v>
      </c>
      <c r="H62" s="341"/>
      <c r="I62" s="344">
        <v>11</v>
      </c>
      <c r="J62" s="345" t="s">
        <v>343</v>
      </c>
      <c r="K62" s="1301">
        <v>43060</v>
      </c>
      <c r="L62" s="1302" t="s">
        <v>535</v>
      </c>
      <c r="M62" s="1303">
        <v>20430.330000000002</v>
      </c>
      <c r="N62" s="1303">
        <v>0</v>
      </c>
      <c r="O62" s="1302">
        <v>2181</v>
      </c>
      <c r="P62" s="349">
        <v>14.566666666666666</v>
      </c>
      <c r="Q62" s="1036" t="s">
        <v>244</v>
      </c>
      <c r="R62" s="693" t="s">
        <v>398</v>
      </c>
      <c r="S62" s="350">
        <v>1</v>
      </c>
      <c r="T62" s="1298">
        <v>6627.5999999999995</v>
      </c>
      <c r="U62" s="1298">
        <v>1</v>
      </c>
    </row>
    <row r="63" spans="1:21" s="1304" customFormat="1" ht="18" customHeight="1">
      <c r="A63" s="1298"/>
      <c r="B63" s="1299">
        <v>51</v>
      </c>
      <c r="C63" s="1305">
        <v>1871</v>
      </c>
      <c r="D63" s="340" t="s">
        <v>634</v>
      </c>
      <c r="E63" s="340" t="s">
        <v>331</v>
      </c>
      <c r="F63" s="391">
        <v>181</v>
      </c>
      <c r="G63" s="342">
        <v>19354</v>
      </c>
      <c r="H63" s="341"/>
      <c r="I63" s="344">
        <v>11</v>
      </c>
      <c r="J63" s="345" t="s">
        <v>325</v>
      </c>
      <c r="K63" s="1301">
        <v>43044</v>
      </c>
      <c r="L63" s="1302" t="s">
        <v>69</v>
      </c>
      <c r="M63" s="1303">
        <v>25994.43</v>
      </c>
      <c r="N63" s="1303">
        <v>0</v>
      </c>
      <c r="O63" s="1302">
        <v>0</v>
      </c>
      <c r="P63" s="349">
        <v>71.300000000000011</v>
      </c>
      <c r="Q63" s="1036" t="s">
        <v>422</v>
      </c>
      <c r="R63" s="693" t="s">
        <v>398</v>
      </c>
      <c r="S63" s="350">
        <v>2</v>
      </c>
      <c r="T63" s="1298">
        <v>16512</v>
      </c>
      <c r="U63" s="1298">
        <v>1</v>
      </c>
    </row>
    <row r="64" spans="1:21" s="1304" customFormat="1" ht="18" customHeight="1">
      <c r="A64" s="1298"/>
      <c r="B64" s="1299">
        <v>52</v>
      </c>
      <c r="C64" s="1305">
        <v>1969</v>
      </c>
      <c r="D64" s="340" t="s">
        <v>635</v>
      </c>
      <c r="E64" s="340" t="s">
        <v>470</v>
      </c>
      <c r="F64" s="391">
        <v>190</v>
      </c>
      <c r="G64" s="342">
        <v>30049</v>
      </c>
      <c r="H64" s="341"/>
      <c r="I64" s="344">
        <v>11</v>
      </c>
      <c r="J64" s="345" t="s">
        <v>390</v>
      </c>
      <c r="K64" s="1301">
        <v>43061</v>
      </c>
      <c r="L64" s="1302" t="s">
        <v>69</v>
      </c>
      <c r="M64" s="1303">
        <v>33235.21</v>
      </c>
      <c r="N64" s="1303">
        <v>0</v>
      </c>
      <c r="O64" s="1302">
        <v>0</v>
      </c>
      <c r="P64" s="349">
        <v>82.083333333333343</v>
      </c>
      <c r="Q64" s="1036" t="s">
        <v>422</v>
      </c>
      <c r="R64" s="693" t="s">
        <v>398</v>
      </c>
      <c r="S64" s="350">
        <v>1</v>
      </c>
      <c r="T64" s="1298">
        <v>1686.6666666666667</v>
      </c>
      <c r="U64" s="1298">
        <v>1</v>
      </c>
    </row>
    <row r="65" spans="1:21" s="1304" customFormat="1" ht="18" customHeight="1">
      <c r="A65" s="1298"/>
      <c r="B65" s="1299">
        <v>53</v>
      </c>
      <c r="C65" s="1305">
        <v>1948</v>
      </c>
      <c r="D65" s="340" t="s">
        <v>636</v>
      </c>
      <c r="E65" s="340" t="s">
        <v>245</v>
      </c>
      <c r="F65" s="391">
        <v>200</v>
      </c>
      <c r="G65" s="342">
        <v>58631</v>
      </c>
      <c r="H65" s="341"/>
      <c r="I65" s="344">
        <v>11</v>
      </c>
      <c r="J65" s="345" t="s">
        <v>332</v>
      </c>
      <c r="K65" s="1301">
        <v>43057</v>
      </c>
      <c r="L65" s="1302" t="s">
        <v>94</v>
      </c>
      <c r="M65" s="1303">
        <v>2907.4479999999999</v>
      </c>
      <c r="N65" s="1303">
        <v>1702</v>
      </c>
      <c r="O65" s="1302">
        <v>0</v>
      </c>
      <c r="P65" s="349">
        <v>30.783333333333331</v>
      </c>
      <c r="Q65" s="1036" t="s">
        <v>319</v>
      </c>
      <c r="R65" s="693" t="s">
        <v>398</v>
      </c>
      <c r="S65" s="350">
        <v>1</v>
      </c>
      <c r="T65" s="1298">
        <v>2620.8000000000002</v>
      </c>
      <c r="U65" s="1298">
        <v>1</v>
      </c>
    </row>
    <row r="66" spans="1:21" s="1304" customFormat="1" ht="18" customHeight="1">
      <c r="A66" s="1298"/>
      <c r="B66" s="1299">
        <v>54</v>
      </c>
      <c r="C66" s="1305">
        <v>1911</v>
      </c>
      <c r="D66" s="340" t="s">
        <v>637</v>
      </c>
      <c r="E66" s="340" t="s">
        <v>349</v>
      </c>
      <c r="F66" s="391">
        <v>223</v>
      </c>
      <c r="G66" s="342">
        <v>35595</v>
      </c>
      <c r="H66" s="341"/>
      <c r="I66" s="344">
        <v>11</v>
      </c>
      <c r="J66" s="345" t="s">
        <v>347</v>
      </c>
      <c r="K66" s="1301">
        <v>43050</v>
      </c>
      <c r="L66" s="1302" t="s">
        <v>537</v>
      </c>
      <c r="M66" s="1303">
        <v>5333.2000000000007</v>
      </c>
      <c r="N66" s="1303">
        <v>0</v>
      </c>
      <c r="O66" s="1302">
        <v>641</v>
      </c>
      <c r="P66" s="349">
        <v>16.416666666666661</v>
      </c>
      <c r="Q66" s="1036" t="s">
        <v>244</v>
      </c>
      <c r="R66" s="693" t="s">
        <v>398</v>
      </c>
      <c r="S66" s="350">
        <v>3</v>
      </c>
      <c r="T66" s="1298">
        <v>25993.5</v>
      </c>
      <c r="U66" s="1298">
        <v>1</v>
      </c>
    </row>
    <row r="67" spans="1:21" s="1304" customFormat="1" ht="18" customHeight="1">
      <c r="A67" s="1298"/>
      <c r="B67" s="1299">
        <v>55</v>
      </c>
      <c r="C67" s="1305">
        <v>1743</v>
      </c>
      <c r="D67" s="340" t="s">
        <v>638</v>
      </c>
      <c r="E67" s="340" t="s">
        <v>330</v>
      </c>
      <c r="F67" s="391">
        <v>200</v>
      </c>
      <c r="G67" s="342">
        <v>20789</v>
      </c>
      <c r="H67" s="341"/>
      <c r="I67" s="344">
        <v>11</v>
      </c>
      <c r="J67" s="345" t="s">
        <v>415</v>
      </c>
      <c r="K67" s="1301">
        <v>43021</v>
      </c>
      <c r="L67" s="1302" t="s">
        <v>536</v>
      </c>
      <c r="M67" s="1303">
        <v>21241.965</v>
      </c>
      <c r="N67" s="1303">
        <v>0</v>
      </c>
      <c r="O67" s="1302">
        <v>0</v>
      </c>
      <c r="P67" s="349">
        <v>261.41666666666669</v>
      </c>
      <c r="Q67" s="1036" t="s">
        <v>317</v>
      </c>
      <c r="R67" s="693" t="s">
        <v>398</v>
      </c>
      <c r="S67" s="350">
        <v>1</v>
      </c>
      <c r="T67" s="1298">
        <v>4210.4000000000005</v>
      </c>
      <c r="U67" s="1298">
        <v>1</v>
      </c>
    </row>
    <row r="68" spans="1:21" s="1304" customFormat="1" ht="18" customHeight="1">
      <c r="A68" s="1298"/>
      <c r="B68" s="1299">
        <v>56</v>
      </c>
      <c r="C68" s="1305">
        <v>1814</v>
      </c>
      <c r="D68" s="340" t="s">
        <v>557</v>
      </c>
      <c r="E68" s="340" t="s">
        <v>330</v>
      </c>
      <c r="F68" s="391">
        <v>200</v>
      </c>
      <c r="G68" s="342">
        <v>22654</v>
      </c>
      <c r="H68" s="341"/>
      <c r="I68" s="344">
        <v>11</v>
      </c>
      <c r="J68" s="345" t="s">
        <v>328</v>
      </c>
      <c r="K68" s="1301">
        <v>43033</v>
      </c>
      <c r="L68" s="1302" t="s">
        <v>67</v>
      </c>
      <c r="M68" s="1303">
        <v>20403.560000000001</v>
      </c>
      <c r="N68" s="1303">
        <v>0</v>
      </c>
      <c r="O68" s="1302">
        <v>0</v>
      </c>
      <c r="P68" s="349">
        <v>277.25</v>
      </c>
      <c r="Q68" s="1036" t="s">
        <v>319</v>
      </c>
      <c r="R68" s="693" t="s">
        <v>398</v>
      </c>
      <c r="S68" s="350">
        <v>3</v>
      </c>
      <c r="T68" s="1298">
        <v>5923.1</v>
      </c>
      <c r="U68" s="1298">
        <v>1</v>
      </c>
    </row>
    <row r="69" spans="1:21" s="1304" customFormat="1" ht="18" customHeight="1">
      <c r="A69" s="1298"/>
      <c r="B69" s="1299">
        <v>57</v>
      </c>
      <c r="C69" s="1305">
        <v>1923</v>
      </c>
      <c r="D69" s="340" t="s">
        <v>639</v>
      </c>
      <c r="E69" s="340" t="s">
        <v>330</v>
      </c>
      <c r="F69" s="391">
        <v>200</v>
      </c>
      <c r="G69" s="342">
        <v>20659</v>
      </c>
      <c r="H69" s="341"/>
      <c r="I69" s="344">
        <v>11</v>
      </c>
      <c r="J69" s="345" t="s">
        <v>415</v>
      </c>
      <c r="K69" s="1301">
        <v>43052</v>
      </c>
      <c r="L69" s="1302" t="s">
        <v>536</v>
      </c>
      <c r="M69" s="1303">
        <v>23520.915000000001</v>
      </c>
      <c r="N69" s="1303">
        <v>0</v>
      </c>
      <c r="O69" s="1302">
        <v>0</v>
      </c>
      <c r="P69" s="349">
        <v>102.61666666666667</v>
      </c>
      <c r="Q69" s="1036" t="s">
        <v>317</v>
      </c>
      <c r="R69" s="693" t="s">
        <v>398</v>
      </c>
      <c r="S69" s="350">
        <v>1</v>
      </c>
      <c r="T69" s="1298">
        <v>10278.5</v>
      </c>
      <c r="U69" s="1298">
        <v>1</v>
      </c>
    </row>
    <row r="70" spans="1:21" s="1304" customFormat="1" ht="18" customHeight="1">
      <c r="A70" s="1298"/>
      <c r="B70" s="1299">
        <v>58</v>
      </c>
      <c r="C70" s="1305">
        <v>1732</v>
      </c>
      <c r="D70" s="340" t="s">
        <v>640</v>
      </c>
      <c r="E70" s="340" t="s">
        <v>330</v>
      </c>
      <c r="F70" s="391">
        <v>190</v>
      </c>
      <c r="G70" s="342">
        <v>24196</v>
      </c>
      <c r="H70" s="341"/>
      <c r="I70" s="344">
        <v>11</v>
      </c>
      <c r="J70" s="345" t="s">
        <v>325</v>
      </c>
      <c r="K70" s="1301">
        <v>43019</v>
      </c>
      <c r="L70" s="1302" t="s">
        <v>540</v>
      </c>
      <c r="M70" s="1303">
        <v>32852.97</v>
      </c>
      <c r="N70" s="1303">
        <v>0</v>
      </c>
      <c r="O70" s="1302">
        <v>0</v>
      </c>
      <c r="P70" s="349">
        <v>334.45</v>
      </c>
      <c r="Q70" s="1036" t="s">
        <v>323</v>
      </c>
      <c r="R70" s="693" t="s">
        <v>398</v>
      </c>
      <c r="S70" s="350">
        <v>1</v>
      </c>
      <c r="T70" s="1298">
        <v>10614.15</v>
      </c>
      <c r="U70" s="1298">
        <v>1</v>
      </c>
    </row>
    <row r="71" spans="1:21" s="1304" customFormat="1" ht="18" customHeight="1">
      <c r="A71" s="1298"/>
      <c r="B71" s="1299">
        <v>59</v>
      </c>
      <c r="C71" s="1305">
        <v>1726</v>
      </c>
      <c r="D71" s="340" t="s">
        <v>641</v>
      </c>
      <c r="E71" s="340" t="s">
        <v>321</v>
      </c>
      <c r="F71" s="391">
        <v>180</v>
      </c>
      <c r="G71" s="342">
        <v>24785</v>
      </c>
      <c r="H71" s="341"/>
      <c r="I71" s="344">
        <v>11</v>
      </c>
      <c r="J71" s="345" t="s">
        <v>642</v>
      </c>
      <c r="K71" s="1301">
        <v>43017</v>
      </c>
      <c r="L71" s="1302" t="s">
        <v>536</v>
      </c>
      <c r="M71" s="1303">
        <v>2342.13</v>
      </c>
      <c r="N71" s="1303">
        <v>0</v>
      </c>
      <c r="O71" s="1302">
        <v>0</v>
      </c>
      <c r="P71" s="349">
        <v>237.26666666666665</v>
      </c>
      <c r="Q71" s="1036" t="s">
        <v>317</v>
      </c>
      <c r="R71" s="693" t="s">
        <v>398</v>
      </c>
      <c r="S71" s="350">
        <v>1</v>
      </c>
      <c r="T71" s="1298">
        <v>3224.9833333333331</v>
      </c>
      <c r="U71" s="1298">
        <v>1</v>
      </c>
    </row>
    <row r="72" spans="1:21" s="1304" customFormat="1" ht="18" customHeight="1">
      <c r="A72" s="1298"/>
      <c r="B72" s="1299">
        <v>60</v>
      </c>
      <c r="C72" s="1305">
        <v>1730</v>
      </c>
      <c r="D72" s="340" t="s">
        <v>643</v>
      </c>
      <c r="E72" s="340" t="s">
        <v>470</v>
      </c>
      <c r="F72" s="391">
        <v>180</v>
      </c>
      <c r="G72" s="342">
        <v>23456</v>
      </c>
      <c r="H72" s="341"/>
      <c r="I72" s="344">
        <v>11</v>
      </c>
      <c r="J72" s="345" t="s">
        <v>338</v>
      </c>
      <c r="K72" s="1301">
        <v>43018</v>
      </c>
      <c r="L72" s="1302" t="s">
        <v>536</v>
      </c>
      <c r="M72" s="1303">
        <v>33210.71</v>
      </c>
      <c r="N72" s="1303">
        <v>0</v>
      </c>
      <c r="O72" s="1302">
        <v>0</v>
      </c>
      <c r="P72" s="349">
        <v>122.01666666666667</v>
      </c>
      <c r="Q72" s="1036" t="s">
        <v>353</v>
      </c>
      <c r="R72" s="693" t="s">
        <v>398</v>
      </c>
      <c r="S72" s="350">
        <v>1</v>
      </c>
      <c r="T72" s="1298">
        <v>20113.833333333336</v>
      </c>
      <c r="U72" s="1298">
        <v>1</v>
      </c>
    </row>
    <row r="73" spans="1:21" s="1304" customFormat="1" ht="18" customHeight="1">
      <c r="A73" s="1298"/>
      <c r="B73" s="1299">
        <v>61</v>
      </c>
      <c r="C73" s="1305">
        <v>1861</v>
      </c>
      <c r="D73" s="340" t="s">
        <v>644</v>
      </c>
      <c r="E73" s="340" t="s">
        <v>331</v>
      </c>
      <c r="F73" s="391">
        <v>183</v>
      </c>
      <c r="G73" s="342">
        <v>29734</v>
      </c>
      <c r="H73" s="341"/>
      <c r="I73" s="344">
        <v>11</v>
      </c>
      <c r="J73" s="345" t="s">
        <v>316</v>
      </c>
      <c r="K73" s="1301">
        <v>43042</v>
      </c>
      <c r="L73" s="1302" t="s">
        <v>539</v>
      </c>
      <c r="M73" s="1303">
        <v>3995.7939999999999</v>
      </c>
      <c r="N73" s="1303">
        <v>0</v>
      </c>
      <c r="O73" s="1302">
        <v>0</v>
      </c>
      <c r="P73" s="349">
        <v>16.833333333333332</v>
      </c>
      <c r="Q73" s="1036" t="s">
        <v>503</v>
      </c>
      <c r="R73" s="693" t="s">
        <v>398</v>
      </c>
      <c r="S73" s="350">
        <v>1</v>
      </c>
      <c r="T73" s="1298">
        <v>4850.8999999999996</v>
      </c>
      <c r="U73" s="1298">
        <v>1</v>
      </c>
    </row>
    <row r="74" spans="1:21" s="1304" customFormat="1" ht="18" customHeight="1">
      <c r="A74" s="1298"/>
      <c r="B74" s="1299">
        <v>62</v>
      </c>
      <c r="C74" s="1305">
        <v>1903</v>
      </c>
      <c r="D74" s="340" t="s">
        <v>541</v>
      </c>
      <c r="E74" s="340" t="s">
        <v>331</v>
      </c>
      <c r="F74" s="391">
        <v>207</v>
      </c>
      <c r="G74" s="342">
        <v>25406</v>
      </c>
      <c r="H74" s="341"/>
      <c r="I74" s="344">
        <v>11</v>
      </c>
      <c r="J74" s="345" t="s">
        <v>343</v>
      </c>
      <c r="K74" s="1301">
        <v>43049</v>
      </c>
      <c r="L74" s="1302" t="s">
        <v>535</v>
      </c>
      <c r="M74" s="1303">
        <v>4923.6499999999996</v>
      </c>
      <c r="N74" s="1303">
        <v>0</v>
      </c>
      <c r="O74" s="1302">
        <v>446</v>
      </c>
      <c r="P74" s="349">
        <v>7.133333333333332</v>
      </c>
      <c r="Q74" s="1036" t="s">
        <v>339</v>
      </c>
      <c r="R74" s="693" t="s">
        <v>542</v>
      </c>
      <c r="S74" s="350">
        <v>10</v>
      </c>
      <c r="T74" s="1298">
        <v>9687</v>
      </c>
      <c r="U74" s="1298">
        <v>1</v>
      </c>
    </row>
    <row r="75" spans="1:21" s="1304" customFormat="1" ht="18" customHeight="1">
      <c r="A75" s="1298"/>
      <c r="B75" s="1299">
        <v>63</v>
      </c>
      <c r="C75" s="1305">
        <v>1859</v>
      </c>
      <c r="D75" s="340" t="s">
        <v>645</v>
      </c>
      <c r="E75" s="340" t="s">
        <v>331</v>
      </c>
      <c r="F75" s="391">
        <v>207</v>
      </c>
      <c r="G75" s="342">
        <v>25406</v>
      </c>
      <c r="H75" s="341"/>
      <c r="I75" s="344">
        <v>11</v>
      </c>
      <c r="J75" s="345" t="s">
        <v>333</v>
      </c>
      <c r="K75" s="1301">
        <v>43041</v>
      </c>
      <c r="L75" s="1302" t="s">
        <v>535</v>
      </c>
      <c r="M75" s="1303">
        <v>8033.97</v>
      </c>
      <c r="N75" s="1303">
        <v>0</v>
      </c>
      <c r="O75" s="1302">
        <v>732</v>
      </c>
      <c r="P75" s="349">
        <v>10.41666666666667</v>
      </c>
      <c r="Q75" s="1036" t="s">
        <v>339</v>
      </c>
      <c r="R75" s="693" t="s">
        <v>389</v>
      </c>
      <c r="S75" s="350">
        <v>9</v>
      </c>
      <c r="T75" s="1298">
        <v>8616.25</v>
      </c>
      <c r="U75" s="1298">
        <v>1</v>
      </c>
    </row>
    <row r="76" spans="1:21" s="1304" customFormat="1" ht="18" customHeight="1">
      <c r="A76" s="1298"/>
      <c r="B76" s="1299">
        <v>64</v>
      </c>
      <c r="C76" s="1305">
        <v>1973</v>
      </c>
      <c r="D76" s="340" t="s">
        <v>646</v>
      </c>
      <c r="E76" s="340" t="s">
        <v>321</v>
      </c>
      <c r="F76" s="391">
        <v>200</v>
      </c>
      <c r="G76" s="342">
        <v>62838</v>
      </c>
      <c r="H76" s="341"/>
      <c r="I76" s="344">
        <v>11</v>
      </c>
      <c r="J76" s="345" t="s">
        <v>316</v>
      </c>
      <c r="K76" s="1301">
        <v>43061</v>
      </c>
      <c r="L76" s="1302" t="s">
        <v>94</v>
      </c>
      <c r="M76" s="1303">
        <v>5417.366</v>
      </c>
      <c r="N76" s="1303">
        <v>3846</v>
      </c>
      <c r="O76" s="1302">
        <v>0</v>
      </c>
      <c r="P76" s="349">
        <v>42.850000000000009</v>
      </c>
      <c r="Q76" s="1036" t="s">
        <v>317</v>
      </c>
      <c r="R76" s="693" t="s">
        <v>398</v>
      </c>
      <c r="S76" s="350">
        <v>3</v>
      </c>
      <c r="T76" s="1298">
        <v>14313.65</v>
      </c>
      <c r="U76" s="1298">
        <v>1</v>
      </c>
    </row>
    <row r="77" spans="1:21" s="1304" customFormat="1" ht="18" customHeight="1">
      <c r="A77" s="1298"/>
      <c r="B77" s="1299">
        <v>65</v>
      </c>
      <c r="C77" s="1305">
        <v>1931</v>
      </c>
      <c r="D77" s="340" t="s">
        <v>647</v>
      </c>
      <c r="E77" s="340" t="s">
        <v>318</v>
      </c>
      <c r="F77" s="391">
        <v>183.3</v>
      </c>
      <c r="G77" s="342">
        <v>29669</v>
      </c>
      <c r="H77" s="341"/>
      <c r="I77" s="344">
        <v>11</v>
      </c>
      <c r="J77" s="345" t="s">
        <v>455</v>
      </c>
      <c r="K77" s="1301">
        <v>43054</v>
      </c>
      <c r="L77" s="1302" t="s">
        <v>534</v>
      </c>
      <c r="M77" s="1303">
        <v>15353.473</v>
      </c>
      <c r="N77" s="1303">
        <v>0</v>
      </c>
      <c r="O77" s="1302">
        <v>0</v>
      </c>
      <c r="P77" s="349">
        <v>56.3</v>
      </c>
      <c r="Q77" s="1036" t="s">
        <v>469</v>
      </c>
      <c r="R77" s="693" t="s">
        <v>398</v>
      </c>
      <c r="S77" s="350">
        <v>1</v>
      </c>
      <c r="T77" s="1298">
        <v>18846</v>
      </c>
      <c r="U77" s="1298">
        <v>1</v>
      </c>
    </row>
    <row r="78" spans="1:21" s="1304" customFormat="1" ht="18" customHeight="1">
      <c r="A78" s="1298"/>
      <c r="B78" s="1299">
        <v>66</v>
      </c>
      <c r="C78" s="1305">
        <v>1837</v>
      </c>
      <c r="D78" s="340" t="s">
        <v>648</v>
      </c>
      <c r="E78" s="340" t="s">
        <v>324</v>
      </c>
      <c r="F78" s="391">
        <v>170</v>
      </c>
      <c r="G78" s="342">
        <v>18036</v>
      </c>
      <c r="H78" s="341"/>
      <c r="I78" s="344">
        <v>11</v>
      </c>
      <c r="J78" s="345" t="s">
        <v>344</v>
      </c>
      <c r="K78" s="1301">
        <v>43038</v>
      </c>
      <c r="L78" s="1302" t="s">
        <v>536</v>
      </c>
      <c r="M78" s="1303">
        <v>28269.798999999999</v>
      </c>
      <c r="N78" s="1303">
        <v>0</v>
      </c>
      <c r="O78" s="1302">
        <v>0</v>
      </c>
      <c r="P78" s="349">
        <v>143.61666666666667</v>
      </c>
      <c r="Q78" s="1036" t="s">
        <v>416</v>
      </c>
      <c r="R78" s="693" t="s">
        <v>398</v>
      </c>
      <c r="S78" s="350">
        <v>1</v>
      </c>
      <c r="T78" s="1298">
        <v>3820.6666666666661</v>
      </c>
      <c r="U78" s="1298">
        <v>1</v>
      </c>
    </row>
    <row r="79" spans="1:21" s="1304" customFormat="1" ht="18" customHeight="1">
      <c r="A79" s="1298"/>
      <c r="B79" s="1299">
        <v>67</v>
      </c>
      <c r="C79" s="1305">
        <v>1913</v>
      </c>
      <c r="D79" s="340" t="s">
        <v>649</v>
      </c>
      <c r="E79" s="340" t="s">
        <v>331</v>
      </c>
      <c r="F79" s="391">
        <v>279</v>
      </c>
      <c r="G79" s="342">
        <v>66292</v>
      </c>
      <c r="H79" s="341"/>
      <c r="I79" s="344">
        <v>11</v>
      </c>
      <c r="J79" s="345" t="s">
        <v>333</v>
      </c>
      <c r="K79" s="1301">
        <v>43050</v>
      </c>
      <c r="L79" s="1302" t="s">
        <v>535</v>
      </c>
      <c r="M79" s="1303">
        <v>20166.18</v>
      </c>
      <c r="N79" s="1303">
        <v>0</v>
      </c>
      <c r="O79" s="1302">
        <v>2448</v>
      </c>
      <c r="P79" s="349">
        <v>18.150000000000002</v>
      </c>
      <c r="Q79" s="1036" t="s">
        <v>339</v>
      </c>
      <c r="R79" s="693" t="s">
        <v>398</v>
      </c>
      <c r="S79" s="350">
        <v>2</v>
      </c>
      <c r="T79" s="1298">
        <v>4115.2499999999991</v>
      </c>
      <c r="U79" s="1298">
        <v>1</v>
      </c>
    </row>
    <row r="80" spans="1:21" s="1304" customFormat="1" ht="18" customHeight="1">
      <c r="A80" s="1298"/>
      <c r="B80" s="1299">
        <v>68</v>
      </c>
      <c r="C80" s="1305">
        <v>1892</v>
      </c>
      <c r="D80" s="340" t="s">
        <v>650</v>
      </c>
      <c r="E80" s="340" t="s">
        <v>651</v>
      </c>
      <c r="F80" s="391">
        <v>180</v>
      </c>
      <c r="G80" s="342">
        <v>23269</v>
      </c>
      <c r="H80" s="341"/>
      <c r="I80" s="344">
        <v>11</v>
      </c>
      <c r="J80" s="345" t="s">
        <v>328</v>
      </c>
      <c r="K80" s="1301">
        <v>43047</v>
      </c>
      <c r="L80" s="1302" t="s">
        <v>69</v>
      </c>
      <c r="M80" s="1303">
        <v>14020.05</v>
      </c>
      <c r="N80" s="1303">
        <v>0</v>
      </c>
      <c r="O80" s="1302">
        <v>0</v>
      </c>
      <c r="P80" s="349">
        <v>98.466666666666669</v>
      </c>
      <c r="Q80" s="1036" t="s">
        <v>350</v>
      </c>
      <c r="R80" s="693" t="s">
        <v>398</v>
      </c>
      <c r="S80" s="350">
        <v>2</v>
      </c>
      <c r="T80" s="1298">
        <v>2899.8333333333335</v>
      </c>
      <c r="U80" s="1298">
        <v>1</v>
      </c>
    </row>
    <row r="81" spans="1:21" s="1304" customFormat="1" ht="18" customHeight="1">
      <c r="A81" s="1298"/>
      <c r="B81" s="1299">
        <v>69</v>
      </c>
      <c r="C81" s="1305">
        <v>1970</v>
      </c>
      <c r="D81" s="340" t="s">
        <v>504</v>
      </c>
      <c r="E81" s="340" t="s">
        <v>318</v>
      </c>
      <c r="F81" s="391">
        <v>189</v>
      </c>
      <c r="G81" s="342">
        <v>48710</v>
      </c>
      <c r="H81" s="341"/>
      <c r="I81" s="344">
        <v>11</v>
      </c>
      <c r="J81" s="345" t="s">
        <v>341</v>
      </c>
      <c r="K81" s="1301">
        <v>43061</v>
      </c>
      <c r="L81" s="1302" t="s">
        <v>94</v>
      </c>
      <c r="M81" s="1303">
        <v>1131.7180000000001</v>
      </c>
      <c r="N81" s="1303">
        <v>1516</v>
      </c>
      <c r="O81" s="1302">
        <v>0</v>
      </c>
      <c r="P81" s="349">
        <v>25.116666666666667</v>
      </c>
      <c r="Q81" s="1036" t="s">
        <v>317</v>
      </c>
      <c r="R81" s="693" t="s">
        <v>398</v>
      </c>
      <c r="S81" s="350">
        <v>8</v>
      </c>
      <c r="T81" s="1298">
        <v>29376.666666666664</v>
      </c>
      <c r="U81" s="1298">
        <v>1</v>
      </c>
    </row>
    <row r="82" spans="1:21" s="1304" customFormat="1" ht="18" customHeight="1">
      <c r="A82" s="1298"/>
      <c r="B82" s="1299">
        <v>70</v>
      </c>
      <c r="C82" s="1305">
        <v>1870</v>
      </c>
      <c r="D82" s="340" t="s">
        <v>652</v>
      </c>
      <c r="E82" s="340" t="s">
        <v>324</v>
      </c>
      <c r="F82" s="391">
        <v>198</v>
      </c>
      <c r="G82" s="342">
        <v>34311</v>
      </c>
      <c r="H82" s="341"/>
      <c r="I82" s="344">
        <v>11</v>
      </c>
      <c r="J82" s="345" t="s">
        <v>322</v>
      </c>
      <c r="K82" s="1301">
        <v>43044</v>
      </c>
      <c r="L82" s="1302" t="s">
        <v>540</v>
      </c>
      <c r="M82" s="1303">
        <v>43385.974999999999</v>
      </c>
      <c r="N82" s="1303">
        <v>0</v>
      </c>
      <c r="O82" s="1302">
        <v>0</v>
      </c>
      <c r="P82" s="349">
        <v>251.93333333333334</v>
      </c>
      <c r="Q82" s="1036" t="s">
        <v>323</v>
      </c>
      <c r="R82" s="693" t="s">
        <v>398</v>
      </c>
      <c r="S82" s="350">
        <v>1</v>
      </c>
      <c r="T82" s="1298">
        <v>8234.8000000000011</v>
      </c>
      <c r="U82" s="1298">
        <v>1</v>
      </c>
    </row>
    <row r="83" spans="1:21" s="1304" customFormat="1" ht="18" customHeight="1">
      <c r="A83" s="1298"/>
      <c r="B83" s="1299">
        <v>71</v>
      </c>
      <c r="C83" s="1305">
        <v>1915</v>
      </c>
      <c r="D83" s="340" t="s">
        <v>653</v>
      </c>
      <c r="E83" s="340" t="s">
        <v>331</v>
      </c>
      <c r="F83" s="391">
        <v>200</v>
      </c>
      <c r="G83" s="342">
        <v>59516</v>
      </c>
      <c r="H83" s="341"/>
      <c r="I83" s="344">
        <v>11</v>
      </c>
      <c r="J83" s="345" t="s">
        <v>332</v>
      </c>
      <c r="K83" s="1301">
        <v>43051</v>
      </c>
      <c r="L83" s="1302" t="s">
        <v>94</v>
      </c>
      <c r="M83" s="1303">
        <v>8406</v>
      </c>
      <c r="N83" s="1303">
        <v>4999</v>
      </c>
      <c r="O83" s="1302">
        <v>0</v>
      </c>
      <c r="P83" s="349">
        <v>57.2</v>
      </c>
      <c r="Q83" s="1036" t="s">
        <v>317</v>
      </c>
      <c r="R83" s="693" t="s">
        <v>398</v>
      </c>
      <c r="S83" s="350">
        <v>7</v>
      </c>
      <c r="T83" s="1298">
        <v>5580.0000000000009</v>
      </c>
      <c r="U83" s="1298">
        <v>1</v>
      </c>
    </row>
    <row r="84" spans="1:21" s="1304" customFormat="1" ht="18" customHeight="1">
      <c r="A84" s="1298"/>
      <c r="B84" s="1299">
        <v>72</v>
      </c>
      <c r="C84" s="1305">
        <v>1881</v>
      </c>
      <c r="D84" s="340" t="s">
        <v>654</v>
      </c>
      <c r="E84" s="340" t="s">
        <v>655</v>
      </c>
      <c r="F84" s="391">
        <v>200</v>
      </c>
      <c r="G84" s="342">
        <v>62134</v>
      </c>
      <c r="H84" s="341"/>
      <c r="I84" s="344">
        <v>11</v>
      </c>
      <c r="J84" s="345" t="s">
        <v>316</v>
      </c>
      <c r="K84" s="1301">
        <v>43045</v>
      </c>
      <c r="L84" s="1302" t="s">
        <v>94</v>
      </c>
      <c r="M84" s="1303">
        <v>4081.1400000000003</v>
      </c>
      <c r="N84" s="1303">
        <v>2359</v>
      </c>
      <c r="O84" s="1302">
        <v>3</v>
      </c>
      <c r="P84" s="349">
        <v>33.85</v>
      </c>
      <c r="Q84" s="1036" t="s">
        <v>244</v>
      </c>
      <c r="R84" s="693" t="s">
        <v>398</v>
      </c>
      <c r="S84" s="350">
        <v>2</v>
      </c>
      <c r="T84" s="1298">
        <v>17339.25</v>
      </c>
      <c r="U84" s="1298">
        <v>1</v>
      </c>
    </row>
    <row r="85" spans="1:21" s="1304" customFormat="1" ht="18" customHeight="1">
      <c r="A85" s="1298"/>
      <c r="B85" s="1299">
        <v>73</v>
      </c>
      <c r="C85" s="1305">
        <v>1909</v>
      </c>
      <c r="D85" s="340" t="s">
        <v>656</v>
      </c>
      <c r="E85" s="340" t="s">
        <v>569</v>
      </c>
      <c r="F85" s="391">
        <v>150</v>
      </c>
      <c r="G85" s="342">
        <v>13061</v>
      </c>
      <c r="H85" s="341"/>
      <c r="I85" s="344">
        <v>11</v>
      </c>
      <c r="J85" s="345" t="s">
        <v>278</v>
      </c>
      <c r="K85" s="1301">
        <v>43050</v>
      </c>
      <c r="L85" s="1302" t="s">
        <v>539</v>
      </c>
      <c r="M85" s="1303">
        <v>12147.01</v>
      </c>
      <c r="N85" s="1303">
        <v>0</v>
      </c>
      <c r="O85" s="1302">
        <v>0</v>
      </c>
      <c r="P85" s="349">
        <v>54.033333333333331</v>
      </c>
      <c r="Q85" s="1036" t="s">
        <v>317</v>
      </c>
      <c r="R85" s="693" t="s">
        <v>398</v>
      </c>
      <c r="S85" s="350">
        <v>1</v>
      </c>
      <c r="T85" s="1298">
        <v>4669.7</v>
      </c>
      <c r="U85" s="1298">
        <v>1</v>
      </c>
    </row>
    <row r="86" spans="1:21" s="1304" customFormat="1" ht="18" customHeight="1">
      <c r="A86" s="1298"/>
      <c r="B86" s="1299">
        <v>74</v>
      </c>
      <c r="C86" s="1305">
        <v>1896</v>
      </c>
      <c r="D86" s="340" t="s">
        <v>657</v>
      </c>
      <c r="E86" s="340" t="s">
        <v>345</v>
      </c>
      <c r="F86" s="391">
        <v>144</v>
      </c>
      <c r="G86" s="342">
        <v>11880</v>
      </c>
      <c r="H86" s="341"/>
      <c r="I86" s="344">
        <v>11</v>
      </c>
      <c r="J86" s="345" t="s">
        <v>278</v>
      </c>
      <c r="K86" s="1301">
        <v>43047</v>
      </c>
      <c r="L86" s="1302" t="s">
        <v>539</v>
      </c>
      <c r="M86" s="1303">
        <v>3001.02</v>
      </c>
      <c r="N86" s="1303">
        <v>0</v>
      </c>
      <c r="O86" s="1302">
        <v>0</v>
      </c>
      <c r="P86" s="349">
        <v>16.183333333333334</v>
      </c>
      <c r="Q86" s="1036" t="s">
        <v>244</v>
      </c>
      <c r="R86" s="693" t="s">
        <v>398</v>
      </c>
      <c r="S86" s="350">
        <v>2</v>
      </c>
      <c r="T86" s="1298">
        <v>5149.8666666666677</v>
      </c>
      <c r="U86" s="1298">
        <v>1</v>
      </c>
    </row>
    <row r="87" spans="1:21" s="1304" customFormat="1" ht="18" customHeight="1">
      <c r="A87" s="1298"/>
      <c r="B87" s="1299">
        <v>75</v>
      </c>
      <c r="C87" s="1305">
        <v>1933</v>
      </c>
      <c r="D87" s="340" t="s">
        <v>658</v>
      </c>
      <c r="E87" s="340" t="s">
        <v>345</v>
      </c>
      <c r="F87" s="391">
        <v>162</v>
      </c>
      <c r="G87" s="342">
        <v>13239</v>
      </c>
      <c r="H87" s="341"/>
      <c r="I87" s="344">
        <v>11</v>
      </c>
      <c r="J87" s="345" t="s">
        <v>316</v>
      </c>
      <c r="K87" s="1301">
        <v>43054</v>
      </c>
      <c r="L87" s="1302" t="s">
        <v>539</v>
      </c>
      <c r="M87" s="1303">
        <v>6285</v>
      </c>
      <c r="N87" s="1303">
        <v>0</v>
      </c>
      <c r="O87" s="1302">
        <v>0</v>
      </c>
      <c r="P87" s="349">
        <v>29.783333333333335</v>
      </c>
      <c r="Q87" s="1036" t="s">
        <v>319</v>
      </c>
      <c r="R87" s="693" t="s">
        <v>398</v>
      </c>
      <c r="S87" s="350">
        <v>3</v>
      </c>
      <c r="T87" s="1298">
        <v>5027.4666666666672</v>
      </c>
      <c r="U87" s="1298">
        <v>1</v>
      </c>
    </row>
    <row r="88" spans="1:21" s="1304" customFormat="1" ht="18" customHeight="1">
      <c r="A88" s="1298"/>
      <c r="B88" s="1299">
        <v>76</v>
      </c>
      <c r="C88" s="1305">
        <v>1826</v>
      </c>
      <c r="D88" s="340" t="s">
        <v>543</v>
      </c>
      <c r="E88" s="340" t="s">
        <v>327</v>
      </c>
      <c r="F88" s="391">
        <v>129</v>
      </c>
      <c r="G88" s="342">
        <v>6382</v>
      </c>
      <c r="H88" s="341"/>
      <c r="I88" s="344">
        <v>11</v>
      </c>
      <c r="J88" s="345" t="s">
        <v>477</v>
      </c>
      <c r="K88" s="1301">
        <v>43036</v>
      </c>
      <c r="L88" s="1302" t="s">
        <v>67</v>
      </c>
      <c r="M88" s="1303">
        <v>7410.07</v>
      </c>
      <c r="N88" s="1303">
        <v>0</v>
      </c>
      <c r="O88" s="1302">
        <v>0</v>
      </c>
      <c r="P88" s="349">
        <v>194.56666666666666</v>
      </c>
      <c r="Q88" s="1036" t="s">
        <v>319</v>
      </c>
      <c r="R88" s="693" t="s">
        <v>398</v>
      </c>
      <c r="S88" s="350">
        <v>3</v>
      </c>
      <c r="T88" s="1298">
        <v>5440</v>
      </c>
      <c r="U88" s="1298">
        <v>1</v>
      </c>
    </row>
    <row r="89" spans="1:21" s="1304" customFormat="1" ht="18" customHeight="1">
      <c r="A89" s="1298"/>
      <c r="B89" s="1299">
        <v>77</v>
      </c>
      <c r="C89" s="1305">
        <v>1947</v>
      </c>
      <c r="D89" s="340" t="s">
        <v>543</v>
      </c>
      <c r="E89" s="340" t="s">
        <v>327</v>
      </c>
      <c r="F89" s="391">
        <v>129</v>
      </c>
      <c r="G89" s="342">
        <v>6382</v>
      </c>
      <c r="H89" s="341"/>
      <c r="I89" s="344">
        <v>11</v>
      </c>
      <c r="J89" s="345" t="s">
        <v>328</v>
      </c>
      <c r="K89" s="1301">
        <v>43056</v>
      </c>
      <c r="L89" s="1302" t="s">
        <v>67</v>
      </c>
      <c r="M89" s="1303">
        <v>7389.6100000000006</v>
      </c>
      <c r="N89" s="1303">
        <v>0</v>
      </c>
      <c r="O89" s="1302">
        <v>0</v>
      </c>
      <c r="P89" s="349">
        <v>218.66666666666666</v>
      </c>
      <c r="Q89" s="1036" t="s">
        <v>319</v>
      </c>
      <c r="R89" s="693" t="s">
        <v>398</v>
      </c>
      <c r="S89" s="350">
        <v>4</v>
      </c>
      <c r="T89" s="1298">
        <v>5181.5999999999995</v>
      </c>
      <c r="U89" s="1298">
        <v>1</v>
      </c>
    </row>
    <row r="90" spans="1:21" s="1304" customFormat="1" ht="18" customHeight="1">
      <c r="A90" s="1298"/>
      <c r="B90" s="1299">
        <v>78</v>
      </c>
      <c r="C90" s="1305">
        <v>1926</v>
      </c>
      <c r="D90" s="340" t="s">
        <v>659</v>
      </c>
      <c r="E90" s="340" t="s">
        <v>324</v>
      </c>
      <c r="F90" s="391">
        <v>183</v>
      </c>
      <c r="G90" s="342">
        <v>29733</v>
      </c>
      <c r="H90" s="341"/>
      <c r="I90" s="344">
        <v>11</v>
      </c>
      <c r="J90" s="345" t="s">
        <v>505</v>
      </c>
      <c r="K90" s="1301">
        <v>43052</v>
      </c>
      <c r="L90" s="1302" t="s">
        <v>534</v>
      </c>
      <c r="M90" s="1303">
        <v>4710.7530000000006</v>
      </c>
      <c r="N90" s="1303">
        <v>0</v>
      </c>
      <c r="O90" s="1302">
        <v>0</v>
      </c>
      <c r="P90" s="349">
        <v>34.416666666666671</v>
      </c>
      <c r="Q90" s="1036" t="s">
        <v>319</v>
      </c>
      <c r="R90" s="693" t="s">
        <v>398</v>
      </c>
      <c r="S90" s="350">
        <v>2</v>
      </c>
      <c r="T90" s="1298">
        <v>34289.016666666663</v>
      </c>
      <c r="U90" s="1298">
        <v>1</v>
      </c>
    </row>
    <row r="91" spans="1:21" s="1304" customFormat="1" ht="18" customHeight="1">
      <c r="A91" s="1298"/>
      <c r="B91" s="1299">
        <v>79</v>
      </c>
      <c r="C91" s="1305">
        <v>1824</v>
      </c>
      <c r="D91" s="340" t="s">
        <v>660</v>
      </c>
      <c r="E91" s="340" t="s">
        <v>346</v>
      </c>
      <c r="F91" s="391">
        <v>229</v>
      </c>
      <c r="G91" s="342">
        <v>68871</v>
      </c>
      <c r="H91" s="341"/>
      <c r="I91" s="344">
        <v>11</v>
      </c>
      <c r="J91" s="345" t="s">
        <v>332</v>
      </c>
      <c r="K91" s="1301">
        <v>43036</v>
      </c>
      <c r="L91" s="1302" t="s">
        <v>94</v>
      </c>
      <c r="M91" s="1303">
        <v>7666.52</v>
      </c>
      <c r="N91" s="1303">
        <v>6573</v>
      </c>
      <c r="O91" s="1302">
        <v>0</v>
      </c>
      <c r="P91" s="349">
        <v>76.400000000000006</v>
      </c>
      <c r="Q91" s="1036" t="s">
        <v>244</v>
      </c>
      <c r="R91" s="693" t="s">
        <v>398</v>
      </c>
      <c r="S91" s="350">
        <v>1</v>
      </c>
      <c r="T91" s="1298">
        <v>4543.3333333333339</v>
      </c>
      <c r="U91" s="1298">
        <v>1</v>
      </c>
    </row>
    <row r="92" spans="1:21" s="1304" customFormat="1" ht="18" customHeight="1">
      <c r="A92" s="1298"/>
      <c r="B92" s="1299">
        <v>80</v>
      </c>
      <c r="C92" s="1305">
        <v>1967</v>
      </c>
      <c r="D92" s="340" t="s">
        <v>544</v>
      </c>
      <c r="E92" s="340" t="s">
        <v>321</v>
      </c>
      <c r="F92" s="391">
        <v>179</v>
      </c>
      <c r="G92" s="342">
        <v>44219</v>
      </c>
      <c r="H92" s="341"/>
      <c r="I92" s="344">
        <v>11</v>
      </c>
      <c r="J92" s="345" t="s">
        <v>341</v>
      </c>
      <c r="K92" s="1301">
        <v>43060</v>
      </c>
      <c r="L92" s="1302" t="s">
        <v>94</v>
      </c>
      <c r="M92" s="1303">
        <v>2536.2159999999999</v>
      </c>
      <c r="N92" s="1303">
        <v>1587</v>
      </c>
      <c r="O92" s="1302">
        <v>0</v>
      </c>
      <c r="P92" s="349">
        <v>57.25</v>
      </c>
      <c r="Q92" s="1036" t="s">
        <v>244</v>
      </c>
      <c r="R92" s="693" t="s">
        <v>398</v>
      </c>
      <c r="S92" s="350">
        <v>9</v>
      </c>
      <c r="T92" s="1298">
        <v>27272.083333333332</v>
      </c>
      <c r="U92" s="1298">
        <v>1</v>
      </c>
    </row>
    <row r="93" spans="1:21" s="1304" customFormat="1" ht="18" customHeight="1">
      <c r="A93" s="1298"/>
      <c r="B93" s="1299">
        <v>81</v>
      </c>
      <c r="C93" s="1305">
        <v>1809</v>
      </c>
      <c r="D93" s="340" t="s">
        <v>661</v>
      </c>
      <c r="E93" s="340" t="s">
        <v>346</v>
      </c>
      <c r="F93" s="391">
        <v>200</v>
      </c>
      <c r="G93" s="342">
        <v>58531</v>
      </c>
      <c r="H93" s="341"/>
      <c r="I93" s="344">
        <v>11</v>
      </c>
      <c r="J93" s="345" t="s">
        <v>332</v>
      </c>
      <c r="K93" s="1301">
        <v>43032</v>
      </c>
      <c r="L93" s="1302" t="s">
        <v>94</v>
      </c>
      <c r="M93" s="1303">
        <v>3112.0499999999997</v>
      </c>
      <c r="N93" s="1303">
        <v>2863</v>
      </c>
      <c r="O93" s="1302">
        <v>0</v>
      </c>
      <c r="P93" s="349">
        <v>59.766666666666666</v>
      </c>
      <c r="Q93" s="1036" t="s">
        <v>244</v>
      </c>
      <c r="R93" s="693" t="s">
        <v>398</v>
      </c>
      <c r="S93" s="350">
        <v>3</v>
      </c>
      <c r="T93" s="1298">
        <v>8939.6666666666679</v>
      </c>
      <c r="U93" s="1298">
        <v>1</v>
      </c>
    </row>
    <row r="94" spans="1:21" s="1304" customFormat="1" ht="18" customHeight="1">
      <c r="A94" s="1298"/>
      <c r="B94" s="1299">
        <v>82</v>
      </c>
      <c r="C94" s="1305">
        <v>1982</v>
      </c>
      <c r="D94" s="340" t="s">
        <v>662</v>
      </c>
      <c r="E94" s="340" t="s">
        <v>346</v>
      </c>
      <c r="F94" s="391">
        <v>182.8</v>
      </c>
      <c r="G94" s="342">
        <v>47266</v>
      </c>
      <c r="H94" s="341"/>
      <c r="I94" s="344">
        <v>11</v>
      </c>
      <c r="J94" s="345" t="s">
        <v>341</v>
      </c>
      <c r="K94" s="1301">
        <v>43063</v>
      </c>
      <c r="L94" s="1302" t="s">
        <v>94</v>
      </c>
      <c r="M94" s="1303">
        <v>3993.0479999999998</v>
      </c>
      <c r="N94" s="1303">
        <v>2044</v>
      </c>
      <c r="O94" s="1302">
        <v>0</v>
      </c>
      <c r="P94" s="349">
        <v>32.616666666666667</v>
      </c>
      <c r="Q94" s="1036" t="s">
        <v>244</v>
      </c>
      <c r="R94" s="693" t="s">
        <v>398</v>
      </c>
      <c r="S94" s="350">
        <v>6</v>
      </c>
      <c r="T94" s="1298">
        <v>6299.7666666666664</v>
      </c>
      <c r="U94" s="1298">
        <v>1</v>
      </c>
    </row>
    <row r="95" spans="1:21" s="1304" customFormat="1" ht="18" customHeight="1">
      <c r="A95" s="1298"/>
      <c r="B95" s="1299">
        <v>83</v>
      </c>
      <c r="C95" s="1305">
        <v>1916</v>
      </c>
      <c r="D95" s="340" t="s">
        <v>663</v>
      </c>
      <c r="E95" s="340" t="s">
        <v>346</v>
      </c>
      <c r="F95" s="391">
        <v>200</v>
      </c>
      <c r="G95" s="342">
        <v>57280</v>
      </c>
      <c r="H95" s="341"/>
      <c r="I95" s="344">
        <v>11</v>
      </c>
      <c r="J95" s="345" t="s">
        <v>316</v>
      </c>
      <c r="K95" s="1301">
        <v>43051</v>
      </c>
      <c r="L95" s="1302" t="s">
        <v>94</v>
      </c>
      <c r="M95" s="1303">
        <v>3858.13</v>
      </c>
      <c r="N95" s="1303">
        <v>3293</v>
      </c>
      <c r="O95" s="1302">
        <v>0</v>
      </c>
      <c r="P95" s="349">
        <v>25</v>
      </c>
      <c r="Q95" s="1036" t="s">
        <v>244</v>
      </c>
      <c r="R95" s="693" t="s">
        <v>398</v>
      </c>
      <c r="S95" s="350">
        <v>2</v>
      </c>
      <c r="T95" s="1298">
        <v>6472.9166666666679</v>
      </c>
      <c r="U95" s="1298">
        <v>1</v>
      </c>
    </row>
    <row r="96" spans="1:21" s="1304" customFormat="1" ht="18" customHeight="1">
      <c r="A96" s="1298"/>
      <c r="B96" s="1299">
        <v>84</v>
      </c>
      <c r="C96" s="1305">
        <v>1971</v>
      </c>
      <c r="D96" s="340" t="s">
        <v>558</v>
      </c>
      <c r="E96" s="340" t="s">
        <v>321</v>
      </c>
      <c r="F96" s="391">
        <v>180</v>
      </c>
      <c r="G96" s="342">
        <v>51770</v>
      </c>
      <c r="H96" s="341"/>
      <c r="I96" s="344">
        <v>11</v>
      </c>
      <c r="J96" s="345" t="s">
        <v>341</v>
      </c>
      <c r="K96" s="1301">
        <v>43061</v>
      </c>
      <c r="L96" s="1302" t="s">
        <v>94</v>
      </c>
      <c r="M96" s="1303">
        <v>1418.509</v>
      </c>
      <c r="N96" s="1303">
        <v>763</v>
      </c>
      <c r="O96" s="1302">
        <v>0</v>
      </c>
      <c r="P96" s="349">
        <v>21.150000000000002</v>
      </c>
      <c r="Q96" s="1036" t="s">
        <v>244</v>
      </c>
      <c r="R96" s="693" t="s">
        <v>398</v>
      </c>
      <c r="S96" s="350">
        <v>5</v>
      </c>
      <c r="T96" s="1298">
        <v>5016.0000000000018</v>
      </c>
      <c r="U96" s="1298">
        <v>1</v>
      </c>
    </row>
    <row r="97" spans="1:21" s="1304" customFormat="1" ht="18" customHeight="1">
      <c r="A97" s="1298"/>
      <c r="B97" s="1299">
        <v>85</v>
      </c>
      <c r="C97" s="1305">
        <v>1899</v>
      </c>
      <c r="D97" s="340" t="s">
        <v>664</v>
      </c>
      <c r="E97" s="340" t="s">
        <v>321</v>
      </c>
      <c r="F97" s="391">
        <v>180</v>
      </c>
      <c r="G97" s="342">
        <v>51770</v>
      </c>
      <c r="H97" s="341"/>
      <c r="I97" s="344">
        <v>11</v>
      </c>
      <c r="J97" s="345" t="s">
        <v>341</v>
      </c>
      <c r="K97" s="1301">
        <v>43049</v>
      </c>
      <c r="L97" s="1302" t="s">
        <v>94</v>
      </c>
      <c r="M97" s="1303">
        <v>1295.364</v>
      </c>
      <c r="N97" s="1303">
        <v>288</v>
      </c>
      <c r="O97" s="1302">
        <v>0</v>
      </c>
      <c r="P97" s="349">
        <v>20.3</v>
      </c>
      <c r="Q97" s="1036" t="s">
        <v>244</v>
      </c>
      <c r="R97" s="693" t="s">
        <v>398</v>
      </c>
      <c r="S97" s="350">
        <v>6</v>
      </c>
      <c r="T97" s="1298">
        <v>4686.0833333333321</v>
      </c>
      <c r="U97" s="1298">
        <v>1</v>
      </c>
    </row>
    <row r="98" spans="1:21" s="1304" customFormat="1" ht="18" customHeight="1">
      <c r="A98" s="1298"/>
      <c r="B98" s="1299">
        <v>86</v>
      </c>
      <c r="C98" s="1305">
        <v>1836</v>
      </c>
      <c r="D98" s="340" t="s">
        <v>665</v>
      </c>
      <c r="E98" s="340" t="s">
        <v>331</v>
      </c>
      <c r="F98" s="391">
        <v>300</v>
      </c>
      <c r="G98" s="342">
        <v>75015</v>
      </c>
      <c r="H98" s="341"/>
      <c r="I98" s="344">
        <v>11</v>
      </c>
      <c r="J98" s="345" t="s">
        <v>333</v>
      </c>
      <c r="K98" s="1301">
        <v>43038</v>
      </c>
      <c r="L98" s="1302" t="s">
        <v>535</v>
      </c>
      <c r="M98" s="1303">
        <v>21124.809999999998</v>
      </c>
      <c r="N98" s="1303">
        <v>0</v>
      </c>
      <c r="O98" s="1302">
        <v>2415</v>
      </c>
      <c r="P98" s="349">
        <v>15</v>
      </c>
      <c r="Q98" s="1036" t="s">
        <v>244</v>
      </c>
      <c r="R98" s="693" t="s">
        <v>370</v>
      </c>
      <c r="S98" s="350">
        <v>5</v>
      </c>
      <c r="T98" s="1298">
        <v>5745.0000000000009</v>
      </c>
      <c r="U98" s="1298">
        <v>1</v>
      </c>
    </row>
    <row r="99" spans="1:21" s="1304" customFormat="1" ht="18" customHeight="1">
      <c r="A99" s="1298"/>
      <c r="B99" s="1299">
        <v>87</v>
      </c>
      <c r="C99" s="1305">
        <v>1987</v>
      </c>
      <c r="D99" s="340" t="s">
        <v>666</v>
      </c>
      <c r="E99" s="340" t="s">
        <v>318</v>
      </c>
      <c r="F99" s="391">
        <v>210</v>
      </c>
      <c r="G99" s="342">
        <v>44865</v>
      </c>
      <c r="H99" s="341"/>
      <c r="I99" s="344">
        <v>11</v>
      </c>
      <c r="J99" s="345" t="s">
        <v>341</v>
      </c>
      <c r="K99" s="1301">
        <v>43064</v>
      </c>
      <c r="L99" s="1302" t="s">
        <v>67</v>
      </c>
      <c r="M99" s="1303">
        <v>4627.91</v>
      </c>
      <c r="N99" s="1303">
        <v>0</v>
      </c>
      <c r="O99" s="1302">
        <v>0</v>
      </c>
      <c r="P99" s="349">
        <v>34.06666666666667</v>
      </c>
      <c r="Q99" s="1036" t="s">
        <v>424</v>
      </c>
      <c r="R99" s="693" t="s">
        <v>398</v>
      </c>
      <c r="S99" s="350">
        <v>1</v>
      </c>
      <c r="T99" s="1298">
        <v>5152.8</v>
      </c>
      <c r="U99" s="1298">
        <v>1</v>
      </c>
    </row>
    <row r="100" spans="1:21" s="1304" customFormat="1" ht="18" customHeight="1">
      <c r="A100" s="1298"/>
      <c r="B100" s="1299">
        <v>88</v>
      </c>
      <c r="C100" s="1305">
        <v>1917</v>
      </c>
      <c r="D100" s="340" t="s">
        <v>667</v>
      </c>
      <c r="E100" s="340" t="s">
        <v>349</v>
      </c>
      <c r="F100" s="391">
        <v>189</v>
      </c>
      <c r="G100" s="342">
        <v>19131</v>
      </c>
      <c r="H100" s="341"/>
      <c r="I100" s="344">
        <v>11</v>
      </c>
      <c r="J100" s="345" t="s">
        <v>332</v>
      </c>
      <c r="K100" s="1301">
        <v>43051</v>
      </c>
      <c r="L100" s="1302" t="s">
        <v>537</v>
      </c>
      <c r="M100" s="1303">
        <v>6232.4</v>
      </c>
      <c r="N100" s="1303">
        <v>0</v>
      </c>
      <c r="O100" s="1302">
        <v>719</v>
      </c>
      <c r="P100" s="349">
        <v>15.116666666666664</v>
      </c>
      <c r="Q100" s="1036" t="s">
        <v>244</v>
      </c>
      <c r="R100" s="693" t="s">
        <v>335</v>
      </c>
      <c r="S100" s="350">
        <v>1</v>
      </c>
      <c r="T100" s="1298">
        <v>3239.9999999999995</v>
      </c>
      <c r="U100" s="1298">
        <v>1</v>
      </c>
    </row>
    <row r="101" spans="1:21" s="1304" customFormat="1" ht="18" customHeight="1">
      <c r="A101" s="1298"/>
      <c r="B101" s="1299">
        <v>89</v>
      </c>
      <c r="C101" s="1305">
        <v>1974</v>
      </c>
      <c r="D101" s="340" t="s">
        <v>668</v>
      </c>
      <c r="E101" s="340" t="s">
        <v>331</v>
      </c>
      <c r="F101" s="391">
        <v>318</v>
      </c>
      <c r="G101" s="342">
        <v>81488</v>
      </c>
      <c r="H101" s="341"/>
      <c r="I101" s="344">
        <v>11</v>
      </c>
      <c r="J101" s="345" t="s">
        <v>333</v>
      </c>
      <c r="K101" s="1301">
        <v>43061</v>
      </c>
      <c r="L101" s="1302" t="s">
        <v>535</v>
      </c>
      <c r="M101" s="1303">
        <v>21791.909999999996</v>
      </c>
      <c r="N101" s="1303">
        <v>0</v>
      </c>
      <c r="O101" s="1302">
        <v>2632</v>
      </c>
      <c r="P101" s="349">
        <v>17.5</v>
      </c>
      <c r="Q101" s="1036" t="s">
        <v>348</v>
      </c>
      <c r="R101" s="693" t="s">
        <v>370</v>
      </c>
      <c r="S101" s="350">
        <v>6</v>
      </c>
      <c r="T101" s="1298">
        <v>7919.166666666667</v>
      </c>
      <c r="U101" s="1298">
        <v>1</v>
      </c>
    </row>
    <row r="102" spans="1:21" s="1304" customFormat="1" ht="18" customHeight="1">
      <c r="A102" s="1298"/>
      <c r="B102" s="1299">
        <v>90</v>
      </c>
      <c r="C102" s="1305">
        <v>1890</v>
      </c>
      <c r="D102" s="340" t="s">
        <v>669</v>
      </c>
      <c r="E102" s="340" t="s">
        <v>345</v>
      </c>
      <c r="F102" s="391">
        <v>318</v>
      </c>
      <c r="G102" s="342">
        <v>81488</v>
      </c>
      <c r="H102" s="341"/>
      <c r="I102" s="344">
        <v>11</v>
      </c>
      <c r="J102" s="345" t="s">
        <v>333</v>
      </c>
      <c r="K102" s="1301">
        <v>43047</v>
      </c>
      <c r="L102" s="1302" t="s">
        <v>535</v>
      </c>
      <c r="M102" s="1303">
        <v>33126.559999999998</v>
      </c>
      <c r="N102" s="1303">
        <v>0</v>
      </c>
      <c r="O102" s="1302">
        <v>3716</v>
      </c>
      <c r="P102" s="349">
        <v>22.866666666666667</v>
      </c>
      <c r="Q102" s="1036" t="s">
        <v>348</v>
      </c>
      <c r="R102" s="693" t="s">
        <v>370</v>
      </c>
      <c r="S102" s="350">
        <v>6</v>
      </c>
      <c r="T102" s="1298">
        <v>5000.7999999999984</v>
      </c>
      <c r="U102" s="1298">
        <v>1</v>
      </c>
    </row>
    <row r="103" spans="1:21" s="1304" customFormat="1" ht="18" customHeight="1">
      <c r="A103" s="1298"/>
      <c r="B103" s="1299">
        <v>91</v>
      </c>
      <c r="C103" s="1305">
        <v>1877</v>
      </c>
      <c r="D103" s="340" t="s">
        <v>559</v>
      </c>
      <c r="E103" s="340" t="s">
        <v>245</v>
      </c>
      <c r="F103" s="391">
        <v>119</v>
      </c>
      <c r="G103" s="342">
        <v>4951</v>
      </c>
      <c r="H103" s="341"/>
      <c r="I103" s="344">
        <v>11</v>
      </c>
      <c r="J103" s="345" t="s">
        <v>427</v>
      </c>
      <c r="K103" s="1301">
        <v>43045</v>
      </c>
      <c r="L103" s="1302" t="s">
        <v>69</v>
      </c>
      <c r="M103" s="1303">
        <v>5417.63</v>
      </c>
      <c r="N103" s="1303">
        <v>0</v>
      </c>
      <c r="O103" s="1302">
        <v>0</v>
      </c>
      <c r="P103" s="349">
        <v>47.949999999999996</v>
      </c>
      <c r="Q103" s="1036" t="s">
        <v>350</v>
      </c>
      <c r="R103" s="693" t="s">
        <v>398</v>
      </c>
      <c r="S103" s="350">
        <v>4</v>
      </c>
      <c r="T103" s="1298">
        <v>5839.166666666667</v>
      </c>
      <c r="U103" s="1298">
        <v>1</v>
      </c>
    </row>
    <row r="104" spans="1:21" s="1304" customFormat="1" ht="18" customHeight="1">
      <c r="A104" s="1298"/>
      <c r="B104" s="1299">
        <v>92</v>
      </c>
      <c r="C104" s="1305">
        <v>1849</v>
      </c>
      <c r="D104" s="340" t="s">
        <v>670</v>
      </c>
      <c r="E104" s="340" t="s">
        <v>330</v>
      </c>
      <c r="F104" s="391">
        <v>127</v>
      </c>
      <c r="G104" s="342">
        <v>8450</v>
      </c>
      <c r="H104" s="341"/>
      <c r="I104" s="344">
        <v>11</v>
      </c>
      <c r="J104" s="345" t="s">
        <v>316</v>
      </c>
      <c r="K104" s="1301">
        <v>43040</v>
      </c>
      <c r="L104" s="1302" t="s">
        <v>539</v>
      </c>
      <c r="M104" s="1303">
        <v>8245.42</v>
      </c>
      <c r="N104" s="1303">
        <v>0</v>
      </c>
      <c r="O104" s="1302">
        <v>0</v>
      </c>
      <c r="P104" s="349">
        <v>23.833333333333336</v>
      </c>
      <c r="Q104" s="1036" t="s">
        <v>319</v>
      </c>
      <c r="R104" s="693" t="s">
        <v>398</v>
      </c>
      <c r="S104" s="350">
        <v>1</v>
      </c>
      <c r="T104" s="1298">
        <v>25828.95</v>
      </c>
      <c r="U104" s="1298">
        <v>1</v>
      </c>
    </row>
    <row r="105" spans="1:21" s="1304" customFormat="1" ht="18" customHeight="1">
      <c r="A105" s="1298"/>
      <c r="B105" s="1299">
        <v>93</v>
      </c>
      <c r="C105" s="1305">
        <v>1919</v>
      </c>
      <c r="D105" s="340" t="s">
        <v>671</v>
      </c>
      <c r="E105" s="340" t="s">
        <v>388</v>
      </c>
      <c r="F105" s="391">
        <v>200</v>
      </c>
      <c r="G105" s="342">
        <v>56951</v>
      </c>
      <c r="H105" s="341"/>
      <c r="I105" s="344">
        <v>11</v>
      </c>
      <c r="J105" s="345" t="s">
        <v>316</v>
      </c>
      <c r="K105" s="1301">
        <v>43051</v>
      </c>
      <c r="L105" s="1302" t="s">
        <v>94</v>
      </c>
      <c r="M105" s="1303">
        <v>4187.17</v>
      </c>
      <c r="N105" s="1303">
        <v>2484</v>
      </c>
      <c r="O105" s="1302">
        <v>4</v>
      </c>
      <c r="P105" s="349">
        <v>23.333333333333336</v>
      </c>
      <c r="Q105" s="1036" t="s">
        <v>326</v>
      </c>
      <c r="R105" s="693" t="s">
        <v>398</v>
      </c>
      <c r="S105" s="350">
        <v>6</v>
      </c>
      <c r="T105" s="1298">
        <v>5962.9566666666669</v>
      </c>
      <c r="U105" s="1298">
        <v>1</v>
      </c>
    </row>
    <row r="106" spans="1:21" s="1304" customFormat="1" ht="18" customHeight="1">
      <c r="A106" s="1298"/>
      <c r="B106" s="1299">
        <v>94</v>
      </c>
      <c r="C106" s="1305">
        <v>1897</v>
      </c>
      <c r="D106" s="340" t="s">
        <v>672</v>
      </c>
      <c r="E106" s="340" t="s">
        <v>342</v>
      </c>
      <c r="F106" s="391">
        <v>272</v>
      </c>
      <c r="G106" s="342">
        <v>69132</v>
      </c>
      <c r="H106" s="341"/>
      <c r="I106" s="344">
        <v>11</v>
      </c>
      <c r="J106" s="345" t="s">
        <v>333</v>
      </c>
      <c r="K106" s="1301">
        <v>43048</v>
      </c>
      <c r="L106" s="1302" t="s">
        <v>535</v>
      </c>
      <c r="M106" s="1303">
        <v>13492.689999999999</v>
      </c>
      <c r="N106" s="1303">
        <v>0</v>
      </c>
      <c r="O106" s="1302">
        <v>2492</v>
      </c>
      <c r="P106" s="349">
        <v>19.799999999999997</v>
      </c>
      <c r="Q106" s="1036" t="s">
        <v>334</v>
      </c>
      <c r="R106" s="693" t="s">
        <v>335</v>
      </c>
      <c r="S106" s="350">
        <v>7</v>
      </c>
      <c r="T106" s="1298">
        <v>4998.916666666667</v>
      </c>
      <c r="U106" s="1298">
        <v>1</v>
      </c>
    </row>
    <row r="107" spans="1:21" s="1304" customFormat="1" ht="18" customHeight="1">
      <c r="A107" s="1298"/>
      <c r="B107" s="1299">
        <v>95</v>
      </c>
      <c r="C107" s="1305">
        <v>2012</v>
      </c>
      <c r="D107" s="340" t="s">
        <v>560</v>
      </c>
      <c r="E107" s="340" t="s">
        <v>342</v>
      </c>
      <c r="F107" s="391">
        <v>272</v>
      </c>
      <c r="G107" s="342">
        <v>69132</v>
      </c>
      <c r="H107" s="341"/>
      <c r="I107" s="344">
        <v>11</v>
      </c>
      <c r="J107" s="345" t="s">
        <v>343</v>
      </c>
      <c r="K107" s="1301">
        <v>43069</v>
      </c>
      <c r="L107" s="1302" t="s">
        <v>535</v>
      </c>
      <c r="M107" s="1303">
        <v>19100.77596659739</v>
      </c>
      <c r="N107" s="1303">
        <v>0</v>
      </c>
      <c r="O107" s="1302">
        <v>2467</v>
      </c>
      <c r="P107" s="349">
        <v>19.133333333333333</v>
      </c>
      <c r="Q107" s="1036" t="s">
        <v>334</v>
      </c>
      <c r="R107" s="693" t="s">
        <v>335</v>
      </c>
      <c r="S107" s="350">
        <v>7</v>
      </c>
      <c r="T107" s="1298">
        <v>14593.333333333334</v>
      </c>
      <c r="U107" s="1298">
        <v>1</v>
      </c>
    </row>
    <row r="108" spans="1:21" s="1304" customFormat="1" ht="18" customHeight="1">
      <c r="A108" s="1298"/>
      <c r="B108" s="1299">
        <v>96</v>
      </c>
      <c r="C108" s="1305">
        <v>1978</v>
      </c>
      <c r="D108" s="340" t="s">
        <v>561</v>
      </c>
      <c r="E108" s="340" t="s">
        <v>342</v>
      </c>
      <c r="F108" s="391">
        <v>272</v>
      </c>
      <c r="G108" s="342">
        <v>69132</v>
      </c>
      <c r="H108" s="341"/>
      <c r="I108" s="344">
        <v>11</v>
      </c>
      <c r="J108" s="345" t="s">
        <v>343</v>
      </c>
      <c r="K108" s="1301">
        <v>43062</v>
      </c>
      <c r="L108" s="1302" t="s">
        <v>535</v>
      </c>
      <c r="M108" s="1303">
        <v>19825.010000000002</v>
      </c>
      <c r="N108" s="1303">
        <v>0</v>
      </c>
      <c r="O108" s="1302">
        <v>2337</v>
      </c>
      <c r="P108" s="349">
        <v>17.249999999999996</v>
      </c>
      <c r="Q108" s="1036" t="s">
        <v>334</v>
      </c>
      <c r="R108" s="693" t="s">
        <v>335</v>
      </c>
      <c r="S108" s="350">
        <v>7</v>
      </c>
      <c r="T108" s="1298">
        <v>18875.706666666665</v>
      </c>
      <c r="U108" s="1298">
        <v>1</v>
      </c>
    </row>
    <row r="109" spans="1:21" s="1304" customFormat="1" ht="18" customHeight="1">
      <c r="A109" s="1298"/>
      <c r="B109" s="1299">
        <v>97</v>
      </c>
      <c r="C109" s="1305">
        <v>1925</v>
      </c>
      <c r="D109" s="340" t="s">
        <v>524</v>
      </c>
      <c r="E109" s="340" t="s">
        <v>245</v>
      </c>
      <c r="F109" s="391">
        <v>260</v>
      </c>
      <c r="G109" s="342">
        <v>40631</v>
      </c>
      <c r="H109" s="341"/>
      <c r="I109" s="344">
        <v>11</v>
      </c>
      <c r="J109" s="345" t="s">
        <v>332</v>
      </c>
      <c r="K109" s="1301">
        <v>43052</v>
      </c>
      <c r="L109" s="1302" t="s">
        <v>537</v>
      </c>
      <c r="M109" s="1303">
        <v>5701.9</v>
      </c>
      <c r="N109" s="1303">
        <v>0</v>
      </c>
      <c r="O109" s="1302">
        <v>881</v>
      </c>
      <c r="P109" s="349">
        <v>14.783333333333335</v>
      </c>
      <c r="Q109" s="1036" t="s">
        <v>412</v>
      </c>
      <c r="R109" s="693" t="s">
        <v>398</v>
      </c>
      <c r="S109" s="350">
        <v>10</v>
      </c>
      <c r="T109" s="1298">
        <v>3105.7999999999997</v>
      </c>
      <c r="U109" s="1298">
        <v>1</v>
      </c>
    </row>
    <row r="110" spans="1:21" s="1304" customFormat="1" ht="18" customHeight="1">
      <c r="A110" s="1298"/>
      <c r="B110" s="1299">
        <v>98</v>
      </c>
      <c r="C110" s="1305">
        <v>2004</v>
      </c>
      <c r="D110" s="340" t="s">
        <v>498</v>
      </c>
      <c r="E110" s="340" t="s">
        <v>245</v>
      </c>
      <c r="F110" s="391">
        <v>203</v>
      </c>
      <c r="G110" s="342">
        <v>29181</v>
      </c>
      <c r="H110" s="341"/>
      <c r="I110" s="344">
        <v>11</v>
      </c>
      <c r="J110" s="345" t="s">
        <v>477</v>
      </c>
      <c r="K110" s="1301">
        <v>43067</v>
      </c>
      <c r="L110" s="1302" t="s">
        <v>537</v>
      </c>
      <c r="M110" s="1303">
        <v>6158.4000000000005</v>
      </c>
      <c r="N110" s="1303">
        <v>0</v>
      </c>
      <c r="O110" s="1302">
        <v>770</v>
      </c>
      <c r="P110" s="349">
        <v>14.516666666666666</v>
      </c>
      <c r="Q110" s="1036" t="s">
        <v>412</v>
      </c>
      <c r="R110" s="693" t="s">
        <v>351</v>
      </c>
      <c r="S110" s="350">
        <v>6</v>
      </c>
      <c r="T110" s="1298">
        <v>2499.25</v>
      </c>
      <c r="U110" s="1298">
        <v>1</v>
      </c>
    </row>
    <row r="111" spans="1:21" s="1304" customFormat="1" ht="18" customHeight="1">
      <c r="A111" s="1298"/>
      <c r="B111" s="1299">
        <v>99</v>
      </c>
      <c r="C111" s="1305">
        <v>1928</v>
      </c>
      <c r="D111" s="340" t="s">
        <v>673</v>
      </c>
      <c r="E111" s="340" t="s">
        <v>245</v>
      </c>
      <c r="F111" s="391">
        <v>199</v>
      </c>
      <c r="G111" s="342">
        <v>59835</v>
      </c>
      <c r="H111" s="341"/>
      <c r="I111" s="344">
        <v>11</v>
      </c>
      <c r="J111" s="345" t="s">
        <v>341</v>
      </c>
      <c r="K111" s="1301">
        <v>43053</v>
      </c>
      <c r="L111" s="1302" t="s">
        <v>94</v>
      </c>
      <c r="M111" s="1303">
        <v>5363.83</v>
      </c>
      <c r="N111" s="1303">
        <v>2815</v>
      </c>
      <c r="O111" s="1302">
        <v>2</v>
      </c>
      <c r="P111" s="349">
        <v>42.483333333333334</v>
      </c>
      <c r="Q111" s="1036" t="s">
        <v>244</v>
      </c>
      <c r="R111" s="693" t="s">
        <v>398</v>
      </c>
      <c r="S111" s="350">
        <v>2</v>
      </c>
      <c r="T111" s="1298">
        <v>5282.1999999999971</v>
      </c>
      <c r="U111" s="1298">
        <v>1</v>
      </c>
    </row>
    <row r="112" spans="1:21" s="1304" customFormat="1" ht="18" customHeight="1">
      <c r="A112" s="1298"/>
      <c r="B112" s="1299">
        <v>100</v>
      </c>
      <c r="C112" s="1305">
        <v>1994</v>
      </c>
      <c r="D112" s="340" t="s">
        <v>563</v>
      </c>
      <c r="E112" s="340" t="s">
        <v>324</v>
      </c>
      <c r="F112" s="391">
        <v>304</v>
      </c>
      <c r="G112" s="342">
        <v>74656</v>
      </c>
      <c r="H112" s="341"/>
      <c r="I112" s="344">
        <v>11</v>
      </c>
      <c r="J112" s="345" t="s">
        <v>333</v>
      </c>
      <c r="K112" s="1301">
        <v>43066</v>
      </c>
      <c r="L112" s="1302" t="s">
        <v>535</v>
      </c>
      <c r="M112" s="1303">
        <v>17697.744579996732</v>
      </c>
      <c r="N112" s="1303">
        <v>0</v>
      </c>
      <c r="O112" s="1302">
        <v>2244</v>
      </c>
      <c r="P112" s="349">
        <v>18.883333333333333</v>
      </c>
      <c r="Q112" s="1036" t="s">
        <v>348</v>
      </c>
      <c r="R112" s="693" t="s">
        <v>398</v>
      </c>
      <c r="S112" s="350">
        <v>2</v>
      </c>
      <c r="T112" s="1298">
        <v>37283.699999999997</v>
      </c>
      <c r="U112" s="1298">
        <v>1</v>
      </c>
    </row>
    <row r="113" spans="1:21" s="1304" customFormat="1" ht="18" customHeight="1">
      <c r="A113" s="1298"/>
      <c r="B113" s="1299">
        <v>101</v>
      </c>
      <c r="C113" s="1305">
        <v>1846</v>
      </c>
      <c r="D113" s="340" t="s">
        <v>674</v>
      </c>
      <c r="E113" s="340" t="s">
        <v>345</v>
      </c>
      <c r="F113" s="391">
        <v>318</v>
      </c>
      <c r="G113" s="342">
        <v>81488</v>
      </c>
      <c r="H113" s="341"/>
      <c r="I113" s="344">
        <v>11</v>
      </c>
      <c r="J113" s="345" t="s">
        <v>343</v>
      </c>
      <c r="K113" s="1301">
        <v>43039</v>
      </c>
      <c r="L113" s="1302" t="s">
        <v>535</v>
      </c>
      <c r="M113" s="1303">
        <v>26615.660000000003</v>
      </c>
      <c r="N113" s="1303">
        <v>0</v>
      </c>
      <c r="O113" s="1302">
        <v>3374</v>
      </c>
      <c r="P113" s="349">
        <v>22.5</v>
      </c>
      <c r="Q113" s="1036" t="s">
        <v>348</v>
      </c>
      <c r="R113" s="693" t="s">
        <v>370</v>
      </c>
      <c r="S113" s="350">
        <v>6</v>
      </c>
      <c r="T113" s="1298">
        <v>2870.8333333333335</v>
      </c>
      <c r="U113" s="1298">
        <v>1</v>
      </c>
    </row>
    <row r="114" spans="1:21" s="1304" customFormat="1" ht="18" customHeight="1">
      <c r="A114" s="1298"/>
      <c r="B114" s="1299">
        <v>102</v>
      </c>
      <c r="C114" s="1305">
        <v>1972</v>
      </c>
      <c r="D114" s="340" t="s">
        <v>506</v>
      </c>
      <c r="E114" s="340" t="s">
        <v>245</v>
      </c>
      <c r="F114" s="391">
        <v>265</v>
      </c>
      <c r="G114" s="342">
        <v>41225</v>
      </c>
      <c r="H114" s="341"/>
      <c r="I114" s="344">
        <v>11</v>
      </c>
      <c r="J114" s="345" t="s">
        <v>332</v>
      </c>
      <c r="K114" s="1301">
        <v>43061</v>
      </c>
      <c r="L114" s="1302" t="s">
        <v>537</v>
      </c>
      <c r="M114" s="1303">
        <v>6516.9</v>
      </c>
      <c r="N114" s="1303">
        <v>0</v>
      </c>
      <c r="O114" s="1302">
        <v>907</v>
      </c>
      <c r="P114" s="349">
        <v>17.833333333333329</v>
      </c>
      <c r="Q114" s="1036" t="s">
        <v>412</v>
      </c>
      <c r="R114" s="693" t="s">
        <v>398</v>
      </c>
      <c r="S114" s="350">
        <v>5</v>
      </c>
      <c r="T114" s="1298">
        <v>2870.833333333333</v>
      </c>
      <c r="U114" s="1298">
        <v>1</v>
      </c>
    </row>
    <row r="115" spans="1:21" s="1304" customFormat="1" ht="18" customHeight="1">
      <c r="A115" s="1298"/>
      <c r="B115" s="1299">
        <v>103</v>
      </c>
      <c r="C115" s="1305">
        <v>1929</v>
      </c>
      <c r="D115" s="340" t="s">
        <v>675</v>
      </c>
      <c r="E115" s="340" t="s">
        <v>345</v>
      </c>
      <c r="F115" s="391">
        <v>318</v>
      </c>
      <c r="G115" s="342">
        <v>81488</v>
      </c>
      <c r="H115" s="341"/>
      <c r="I115" s="344">
        <v>11</v>
      </c>
      <c r="J115" s="345" t="s">
        <v>333</v>
      </c>
      <c r="K115" s="1301">
        <v>43054</v>
      </c>
      <c r="L115" s="1302" t="s">
        <v>535</v>
      </c>
      <c r="M115" s="1303">
        <v>28282.21</v>
      </c>
      <c r="N115" s="1303">
        <v>0</v>
      </c>
      <c r="O115" s="1302">
        <v>3097</v>
      </c>
      <c r="P115" s="349">
        <v>17.216666666666669</v>
      </c>
      <c r="Q115" s="1036" t="s">
        <v>348</v>
      </c>
      <c r="R115" s="693" t="s">
        <v>351</v>
      </c>
      <c r="S115" s="350">
        <v>5</v>
      </c>
      <c r="T115" s="1298">
        <v>14183.333333333334</v>
      </c>
      <c r="U115" s="1298">
        <v>1</v>
      </c>
    </row>
    <row r="116" spans="1:21" s="1304" customFormat="1" ht="18" customHeight="1">
      <c r="A116" s="1298"/>
      <c r="B116" s="1299">
        <v>104</v>
      </c>
      <c r="C116" s="1305">
        <v>1920</v>
      </c>
      <c r="D116" s="340" t="s">
        <v>676</v>
      </c>
      <c r="E116" s="340" t="s">
        <v>245</v>
      </c>
      <c r="F116" s="391">
        <v>304</v>
      </c>
      <c r="G116" s="342">
        <v>73819</v>
      </c>
      <c r="H116" s="341"/>
      <c r="I116" s="344">
        <v>11</v>
      </c>
      <c r="J116" s="345" t="s">
        <v>333</v>
      </c>
      <c r="K116" s="1301">
        <v>43051</v>
      </c>
      <c r="L116" s="1302" t="s">
        <v>535</v>
      </c>
      <c r="M116" s="1303">
        <v>26217.130000000005</v>
      </c>
      <c r="N116" s="1303">
        <v>0</v>
      </c>
      <c r="O116" s="1302">
        <v>3087</v>
      </c>
      <c r="P116" s="349">
        <v>19.516666666666666</v>
      </c>
      <c r="Q116" s="1036" t="s">
        <v>412</v>
      </c>
      <c r="R116" s="693" t="s">
        <v>351</v>
      </c>
      <c r="S116" s="350">
        <v>2</v>
      </c>
      <c r="T116" s="1298">
        <v>20817</v>
      </c>
      <c r="U116" s="1298">
        <v>1</v>
      </c>
    </row>
    <row r="117" spans="1:21" s="1304" customFormat="1" ht="18" customHeight="1">
      <c r="A117" s="1298"/>
      <c r="B117" s="1299">
        <v>105</v>
      </c>
      <c r="C117" s="1305">
        <v>1854</v>
      </c>
      <c r="D117" s="340" t="s">
        <v>677</v>
      </c>
      <c r="E117" s="340" t="s">
        <v>245</v>
      </c>
      <c r="F117" s="391">
        <v>304</v>
      </c>
      <c r="G117" s="342">
        <v>73819</v>
      </c>
      <c r="H117" s="341"/>
      <c r="I117" s="344">
        <v>11</v>
      </c>
      <c r="J117" s="345" t="s">
        <v>343</v>
      </c>
      <c r="K117" s="1301">
        <v>43041</v>
      </c>
      <c r="L117" s="1302" t="s">
        <v>535</v>
      </c>
      <c r="M117" s="1303">
        <v>21793.040000000001</v>
      </c>
      <c r="N117" s="1303">
        <v>0</v>
      </c>
      <c r="O117" s="1302">
        <v>1864</v>
      </c>
      <c r="P117" s="349">
        <v>16.800000000000004</v>
      </c>
      <c r="Q117" s="1036" t="s">
        <v>412</v>
      </c>
      <c r="R117" s="693" t="s">
        <v>351</v>
      </c>
      <c r="S117" s="350">
        <v>2</v>
      </c>
      <c r="T117" s="1298">
        <v>8476.6666666666661</v>
      </c>
      <c r="U117" s="1298">
        <v>1</v>
      </c>
    </row>
    <row r="118" spans="1:21" s="1304" customFormat="1" ht="18" customHeight="1">
      <c r="A118" s="1298"/>
      <c r="B118" s="1299">
        <v>106</v>
      </c>
      <c r="C118" s="1305">
        <v>1885</v>
      </c>
      <c r="D118" s="340" t="s">
        <v>564</v>
      </c>
      <c r="E118" s="340" t="s">
        <v>245</v>
      </c>
      <c r="F118" s="391">
        <v>243</v>
      </c>
      <c r="G118" s="342">
        <v>37398</v>
      </c>
      <c r="H118" s="341"/>
      <c r="I118" s="344">
        <v>11</v>
      </c>
      <c r="J118" s="345" t="s">
        <v>332</v>
      </c>
      <c r="K118" s="1301">
        <v>43046</v>
      </c>
      <c r="L118" s="1302" t="s">
        <v>537</v>
      </c>
      <c r="M118" s="1303">
        <v>15962.400000000001</v>
      </c>
      <c r="N118" s="1303">
        <v>0</v>
      </c>
      <c r="O118" s="1302">
        <v>1574</v>
      </c>
      <c r="P118" s="349">
        <v>29.783333333333335</v>
      </c>
      <c r="Q118" s="1036" t="s">
        <v>412</v>
      </c>
      <c r="R118" s="693" t="s">
        <v>398</v>
      </c>
      <c r="S118" s="350">
        <v>7</v>
      </c>
      <c r="T118" s="1298">
        <v>16956</v>
      </c>
      <c r="U118" s="1298">
        <v>1</v>
      </c>
    </row>
    <row r="119" spans="1:21" s="1304" customFormat="1" ht="18" customHeight="1">
      <c r="A119" s="1298"/>
      <c r="B119" s="1299">
        <v>107</v>
      </c>
      <c r="C119" s="1305">
        <v>1845</v>
      </c>
      <c r="D119" s="340" t="s">
        <v>678</v>
      </c>
      <c r="E119" s="340" t="s">
        <v>245</v>
      </c>
      <c r="F119" s="391">
        <v>202</v>
      </c>
      <c r="G119" s="342">
        <v>30971</v>
      </c>
      <c r="H119" s="341"/>
      <c r="I119" s="344">
        <v>11</v>
      </c>
      <c r="J119" s="345" t="s">
        <v>333</v>
      </c>
      <c r="K119" s="1301">
        <v>43039</v>
      </c>
      <c r="L119" s="1302" t="s">
        <v>537</v>
      </c>
      <c r="M119" s="1303">
        <v>28801.71</v>
      </c>
      <c r="N119" s="1303">
        <v>0</v>
      </c>
      <c r="O119" s="1302">
        <v>2536</v>
      </c>
      <c r="P119" s="349">
        <v>15.383333333333335</v>
      </c>
      <c r="Q119" s="1036" t="s">
        <v>412</v>
      </c>
      <c r="R119" s="693" t="s">
        <v>398</v>
      </c>
      <c r="S119" s="350">
        <v>5</v>
      </c>
      <c r="T119" s="1298">
        <v>1932.0000000000007</v>
      </c>
      <c r="U119" s="1298">
        <v>1</v>
      </c>
    </row>
    <row r="120" spans="1:21" s="1304" customFormat="1" ht="18" customHeight="1">
      <c r="A120" s="1298"/>
      <c r="B120" s="1299">
        <v>108</v>
      </c>
      <c r="C120" s="1305">
        <v>1936</v>
      </c>
      <c r="D120" s="340" t="s">
        <v>679</v>
      </c>
      <c r="E120" s="340" t="s">
        <v>245</v>
      </c>
      <c r="F120" s="391">
        <v>277</v>
      </c>
      <c r="G120" s="342">
        <v>66399</v>
      </c>
      <c r="H120" s="341"/>
      <c r="I120" s="344">
        <v>11</v>
      </c>
      <c r="J120" s="345" t="s">
        <v>333</v>
      </c>
      <c r="K120" s="1301">
        <v>43055</v>
      </c>
      <c r="L120" s="1302" t="s">
        <v>535</v>
      </c>
      <c r="M120" s="1303">
        <v>16675.138601487048</v>
      </c>
      <c r="N120" s="1303">
        <v>0</v>
      </c>
      <c r="O120" s="1302">
        <v>1652</v>
      </c>
      <c r="P120" s="349">
        <v>14.85</v>
      </c>
      <c r="Q120" s="1036" t="s">
        <v>412</v>
      </c>
      <c r="R120" s="693" t="s">
        <v>351</v>
      </c>
      <c r="S120" s="350">
        <v>6</v>
      </c>
      <c r="T120" s="1298">
        <v>2036.6500000000003</v>
      </c>
      <c r="U120" s="1298">
        <v>1</v>
      </c>
    </row>
    <row r="121" spans="1:21" s="1304" customFormat="1" ht="18" customHeight="1">
      <c r="A121" s="1298"/>
      <c r="B121" s="1299">
        <v>109</v>
      </c>
      <c r="C121" s="1305">
        <v>2007</v>
      </c>
      <c r="D121" s="340" t="s">
        <v>565</v>
      </c>
      <c r="E121" s="340" t="s">
        <v>245</v>
      </c>
      <c r="F121" s="391">
        <v>325</v>
      </c>
      <c r="G121" s="342">
        <v>89954</v>
      </c>
      <c r="H121" s="341"/>
      <c r="I121" s="344">
        <v>11</v>
      </c>
      <c r="J121" s="345" t="s">
        <v>333</v>
      </c>
      <c r="K121" s="1301">
        <v>43068</v>
      </c>
      <c r="L121" s="1302" t="s">
        <v>535</v>
      </c>
      <c r="M121" s="1303">
        <v>25996.260000000002</v>
      </c>
      <c r="N121" s="1303">
        <v>0</v>
      </c>
      <c r="O121" s="1302">
        <v>3875</v>
      </c>
      <c r="P121" s="349">
        <v>20.616666666666667</v>
      </c>
      <c r="Q121" s="1036" t="s">
        <v>412</v>
      </c>
      <c r="R121" s="693" t="s">
        <v>398</v>
      </c>
      <c r="S121" s="350">
        <v>2</v>
      </c>
      <c r="T121" s="1298">
        <v>5619</v>
      </c>
      <c r="U121" s="1298">
        <v>1</v>
      </c>
    </row>
    <row r="122" spans="1:21" s="1304" customFormat="1" ht="18" customHeight="1">
      <c r="A122" s="1298"/>
      <c r="B122" s="1299">
        <v>110</v>
      </c>
      <c r="C122" s="1305">
        <v>1955</v>
      </c>
      <c r="D122" s="340" t="s">
        <v>566</v>
      </c>
      <c r="E122" s="340" t="s">
        <v>342</v>
      </c>
      <c r="F122" s="391">
        <v>325</v>
      </c>
      <c r="G122" s="342">
        <v>89954</v>
      </c>
      <c r="H122" s="341"/>
      <c r="I122" s="344">
        <v>11</v>
      </c>
      <c r="J122" s="345" t="s">
        <v>333</v>
      </c>
      <c r="K122" s="1301">
        <v>43058</v>
      </c>
      <c r="L122" s="1302" t="s">
        <v>535</v>
      </c>
      <c r="M122" s="1303">
        <v>23797.989999999998</v>
      </c>
      <c r="N122" s="1303">
        <v>0</v>
      </c>
      <c r="O122" s="1302">
        <v>3476</v>
      </c>
      <c r="P122" s="349">
        <v>20.966666666666669</v>
      </c>
      <c r="Q122" s="1036" t="s">
        <v>412</v>
      </c>
      <c r="R122" s="693" t="s">
        <v>398</v>
      </c>
      <c r="S122" s="350">
        <v>5</v>
      </c>
      <c r="T122" s="1298">
        <v>52608</v>
      </c>
      <c r="U122" s="1298">
        <v>1</v>
      </c>
    </row>
    <row r="123" spans="1:21" s="1304" customFormat="1" ht="18" customHeight="1">
      <c r="A123" s="1298"/>
      <c r="B123" s="1299">
        <v>111</v>
      </c>
      <c r="C123" s="1305">
        <v>1902</v>
      </c>
      <c r="D123" s="340" t="s">
        <v>680</v>
      </c>
      <c r="E123" s="340" t="s">
        <v>321</v>
      </c>
      <c r="F123" s="391">
        <v>174</v>
      </c>
      <c r="G123" s="342">
        <v>20043</v>
      </c>
      <c r="H123" s="341"/>
      <c r="I123" s="344">
        <v>11</v>
      </c>
      <c r="J123" s="345" t="s">
        <v>316</v>
      </c>
      <c r="K123" s="1301">
        <v>43049</v>
      </c>
      <c r="L123" s="1302" t="s">
        <v>539</v>
      </c>
      <c r="M123" s="1303">
        <v>23000</v>
      </c>
      <c r="N123" s="1303">
        <v>0</v>
      </c>
      <c r="O123" s="1302">
        <v>0</v>
      </c>
      <c r="P123" s="349">
        <v>86.133333333333326</v>
      </c>
      <c r="Q123" s="1036" t="s">
        <v>416</v>
      </c>
      <c r="R123" s="693" t="s">
        <v>398</v>
      </c>
      <c r="S123" s="350">
        <v>1</v>
      </c>
      <c r="T123" s="1298">
        <v>62925.366666666669</v>
      </c>
      <c r="U123" s="1298">
        <v>1</v>
      </c>
    </row>
    <row r="124" spans="1:21" s="1304" customFormat="1" ht="18" customHeight="1">
      <c r="A124" s="1298"/>
      <c r="B124" s="1299">
        <v>112</v>
      </c>
      <c r="C124" s="1305">
        <v>1828</v>
      </c>
      <c r="D124" s="340" t="s">
        <v>456</v>
      </c>
      <c r="E124" s="340" t="s">
        <v>345</v>
      </c>
      <c r="F124" s="391">
        <v>119</v>
      </c>
      <c r="G124" s="342">
        <v>4990</v>
      </c>
      <c r="H124" s="341"/>
      <c r="I124" s="344">
        <v>11</v>
      </c>
      <c r="J124" s="345" t="s">
        <v>427</v>
      </c>
      <c r="K124" s="1301">
        <v>43036</v>
      </c>
      <c r="L124" s="1302" t="s">
        <v>67</v>
      </c>
      <c r="M124" s="1303">
        <v>5501.34</v>
      </c>
      <c r="N124" s="1303">
        <v>0</v>
      </c>
      <c r="O124" s="1302">
        <v>0</v>
      </c>
      <c r="P124" s="349">
        <v>135.19999999999999</v>
      </c>
      <c r="Q124" s="1036" t="s">
        <v>319</v>
      </c>
      <c r="R124" s="693" t="s">
        <v>398</v>
      </c>
      <c r="S124" s="350">
        <v>16</v>
      </c>
      <c r="T124" s="1298">
        <v>1459.9999999999998</v>
      </c>
      <c r="U124" s="1298">
        <v>1</v>
      </c>
    </row>
    <row r="125" spans="1:21" s="1304" customFormat="1" ht="18" customHeight="1">
      <c r="A125" s="1298"/>
      <c r="B125" s="1299">
        <v>113</v>
      </c>
      <c r="C125" s="1305">
        <v>1927</v>
      </c>
      <c r="D125" s="340" t="s">
        <v>681</v>
      </c>
      <c r="E125" s="340" t="s">
        <v>321</v>
      </c>
      <c r="F125" s="391">
        <v>183</v>
      </c>
      <c r="G125" s="342">
        <v>44412</v>
      </c>
      <c r="H125" s="341"/>
      <c r="I125" s="344">
        <v>11</v>
      </c>
      <c r="J125" s="345" t="s">
        <v>316</v>
      </c>
      <c r="K125" s="1301">
        <v>43053</v>
      </c>
      <c r="L125" s="1302" t="s">
        <v>94</v>
      </c>
      <c r="M125" s="1303">
        <v>4316.2669999999998</v>
      </c>
      <c r="N125" s="1303">
        <v>3132</v>
      </c>
      <c r="O125" s="1302">
        <v>0</v>
      </c>
      <c r="P125" s="349">
        <v>54.95</v>
      </c>
      <c r="Q125" s="1036" t="s">
        <v>317</v>
      </c>
      <c r="R125" s="693" t="s">
        <v>398</v>
      </c>
      <c r="S125" s="350">
        <v>5</v>
      </c>
      <c r="T125" s="1298">
        <v>5632.9166666666679</v>
      </c>
      <c r="U125" s="1298">
        <v>1</v>
      </c>
    </row>
    <row r="126" spans="1:21" s="1304" customFormat="1" ht="18" customHeight="1">
      <c r="A126" s="1298"/>
      <c r="B126" s="1299">
        <v>114</v>
      </c>
      <c r="C126" s="1305">
        <v>1914</v>
      </c>
      <c r="D126" s="340" t="s">
        <v>682</v>
      </c>
      <c r="E126" s="340" t="s">
        <v>404</v>
      </c>
      <c r="F126" s="391">
        <v>185</v>
      </c>
      <c r="G126" s="342">
        <v>23548</v>
      </c>
      <c r="H126" s="341"/>
      <c r="I126" s="344">
        <v>11</v>
      </c>
      <c r="J126" s="345" t="s">
        <v>415</v>
      </c>
      <c r="K126" s="1301">
        <v>43051</v>
      </c>
      <c r="L126" s="1302" t="s">
        <v>536</v>
      </c>
      <c r="M126" s="1303">
        <v>32891.067999999999</v>
      </c>
      <c r="N126" s="1303">
        <v>0</v>
      </c>
      <c r="O126" s="1302">
        <v>0</v>
      </c>
      <c r="P126" s="349">
        <v>263.58333333333331</v>
      </c>
      <c r="Q126" s="1036" t="s">
        <v>317</v>
      </c>
      <c r="R126" s="693">
        <v>0</v>
      </c>
      <c r="S126" s="350">
        <v>1</v>
      </c>
      <c r="T126" s="1298">
        <v>5435.833333333333</v>
      </c>
      <c r="U126" s="1298">
        <v>1</v>
      </c>
    </row>
    <row r="127" spans="1:21" s="1304" customFormat="1" ht="18" customHeight="1">
      <c r="A127" s="1298"/>
      <c r="B127" s="1299">
        <v>115</v>
      </c>
      <c r="C127" s="1305">
        <v>1894</v>
      </c>
      <c r="D127" s="340" t="s">
        <v>683</v>
      </c>
      <c r="E127" s="340" t="s">
        <v>349</v>
      </c>
      <c r="F127" s="391">
        <v>144</v>
      </c>
      <c r="G127" s="342">
        <v>11690</v>
      </c>
      <c r="H127" s="341"/>
      <c r="I127" s="344">
        <v>11</v>
      </c>
      <c r="J127" s="345" t="s">
        <v>278</v>
      </c>
      <c r="K127" s="1301">
        <v>43047</v>
      </c>
      <c r="L127" s="1302" t="s">
        <v>539</v>
      </c>
      <c r="M127" s="1303">
        <v>12903.21</v>
      </c>
      <c r="N127" s="1303">
        <v>0</v>
      </c>
      <c r="O127" s="1302">
        <v>0</v>
      </c>
      <c r="P127" s="349">
        <v>41.400000000000006</v>
      </c>
      <c r="Q127" s="1036" t="s">
        <v>244</v>
      </c>
      <c r="R127" s="693" t="s">
        <v>398</v>
      </c>
      <c r="S127" s="350">
        <v>3</v>
      </c>
      <c r="T127" s="1298">
        <v>20076.000000000004</v>
      </c>
      <c r="U127" s="1298">
        <v>1</v>
      </c>
    </row>
    <row r="128" spans="1:21" s="1304" customFormat="1" ht="18" customHeight="1">
      <c r="A128" s="1298"/>
      <c r="B128" s="1299">
        <v>116</v>
      </c>
      <c r="C128" s="1305">
        <v>1961</v>
      </c>
      <c r="D128" s="340" t="s">
        <v>568</v>
      </c>
      <c r="E128" s="340" t="s">
        <v>245</v>
      </c>
      <c r="F128" s="391">
        <v>294</v>
      </c>
      <c r="G128" s="342">
        <v>55534</v>
      </c>
      <c r="H128" s="341"/>
      <c r="I128" s="344">
        <v>11</v>
      </c>
      <c r="J128" s="345" t="s">
        <v>343</v>
      </c>
      <c r="K128" s="1301">
        <v>43059</v>
      </c>
      <c r="L128" s="1302" t="s">
        <v>535</v>
      </c>
      <c r="M128" s="1303">
        <v>19636.812928135507</v>
      </c>
      <c r="N128" s="1303">
        <v>0</v>
      </c>
      <c r="O128" s="1302">
        <v>2452</v>
      </c>
      <c r="P128" s="349">
        <v>14.216666666666672</v>
      </c>
      <c r="Q128" s="1036" t="s">
        <v>494</v>
      </c>
      <c r="R128" s="693" t="s">
        <v>398</v>
      </c>
      <c r="S128" s="350">
        <v>3</v>
      </c>
      <c r="T128" s="1298">
        <v>3211.650000000001</v>
      </c>
      <c r="U128" s="1298">
        <v>1</v>
      </c>
    </row>
    <row r="129" spans="1:21" s="1304" customFormat="1" ht="18" customHeight="1">
      <c r="A129" s="1298"/>
      <c r="B129" s="1299">
        <v>117</v>
      </c>
      <c r="C129" s="1305">
        <v>1811</v>
      </c>
      <c r="D129" s="340" t="s">
        <v>684</v>
      </c>
      <c r="E129" s="340" t="s">
        <v>349</v>
      </c>
      <c r="F129" s="391">
        <v>190</v>
      </c>
      <c r="G129" s="342">
        <v>31540</v>
      </c>
      <c r="H129" s="341"/>
      <c r="I129" s="344">
        <v>11</v>
      </c>
      <c r="J129" s="345" t="s">
        <v>338</v>
      </c>
      <c r="K129" s="1301">
        <v>43033</v>
      </c>
      <c r="L129" s="1302" t="s">
        <v>536</v>
      </c>
      <c r="M129" s="1303">
        <v>35200</v>
      </c>
      <c r="N129" s="1303">
        <v>0</v>
      </c>
      <c r="O129" s="1302">
        <v>0</v>
      </c>
      <c r="P129" s="349">
        <v>73.900000000000006</v>
      </c>
      <c r="Q129" s="1036" t="s">
        <v>319</v>
      </c>
      <c r="R129" s="693" t="s">
        <v>398</v>
      </c>
      <c r="S129" s="350">
        <v>1</v>
      </c>
      <c r="T129" s="1298">
        <v>8319.4666666666672</v>
      </c>
      <c r="U129" s="1298">
        <v>1</v>
      </c>
    </row>
    <row r="130" spans="1:21" s="1304" customFormat="1" ht="18" customHeight="1">
      <c r="A130" s="1298"/>
      <c r="B130" s="1299">
        <v>118</v>
      </c>
      <c r="C130" s="1305">
        <v>1847</v>
      </c>
      <c r="D130" s="340" t="s">
        <v>685</v>
      </c>
      <c r="E130" s="340" t="s">
        <v>330</v>
      </c>
      <c r="F130" s="391">
        <v>183</v>
      </c>
      <c r="G130" s="342">
        <v>30031</v>
      </c>
      <c r="H130" s="341"/>
      <c r="I130" s="344">
        <v>11</v>
      </c>
      <c r="J130" s="345" t="s">
        <v>505</v>
      </c>
      <c r="K130" s="1301">
        <v>43040</v>
      </c>
      <c r="L130" s="1302" t="s">
        <v>534</v>
      </c>
      <c r="M130" s="1303">
        <v>11580.641</v>
      </c>
      <c r="N130" s="1303">
        <v>0</v>
      </c>
      <c r="O130" s="1302">
        <v>0</v>
      </c>
      <c r="P130" s="349">
        <v>105.8</v>
      </c>
      <c r="Q130" s="1036" t="s">
        <v>317</v>
      </c>
      <c r="R130" s="693" t="s">
        <v>398</v>
      </c>
      <c r="S130" s="350">
        <v>1</v>
      </c>
      <c r="T130" s="1298">
        <v>16352.666666666666</v>
      </c>
      <c r="U130" s="1298">
        <v>1</v>
      </c>
    </row>
    <row r="131" spans="1:21" s="1304" customFormat="1" ht="18" customHeight="1">
      <c r="A131" s="1298"/>
      <c r="B131" s="1299">
        <v>119</v>
      </c>
      <c r="C131" s="1305">
        <v>1823</v>
      </c>
      <c r="D131" s="340" t="s">
        <v>686</v>
      </c>
      <c r="E131" s="340" t="s">
        <v>330</v>
      </c>
      <c r="F131" s="391">
        <v>176</v>
      </c>
      <c r="G131" s="342">
        <v>19846</v>
      </c>
      <c r="H131" s="341"/>
      <c r="I131" s="344">
        <v>11</v>
      </c>
      <c r="J131" s="345" t="s">
        <v>320</v>
      </c>
      <c r="K131" s="1301">
        <v>43035</v>
      </c>
      <c r="L131" s="1302" t="s">
        <v>67</v>
      </c>
      <c r="M131" s="1303">
        <v>8719.43</v>
      </c>
      <c r="N131" s="1303">
        <v>0</v>
      </c>
      <c r="O131" s="1302">
        <v>0</v>
      </c>
      <c r="P131" s="349">
        <v>64.066666666666677</v>
      </c>
      <c r="Q131" s="1036" t="s">
        <v>326</v>
      </c>
      <c r="R131" s="693" t="s">
        <v>398</v>
      </c>
      <c r="S131" s="350">
        <v>2</v>
      </c>
      <c r="T131" s="1298">
        <v>54209.5</v>
      </c>
      <c r="U131" s="1298">
        <v>1</v>
      </c>
    </row>
    <row r="132" spans="1:21" s="1304" customFormat="1" ht="18" customHeight="1">
      <c r="A132" s="1298"/>
      <c r="B132" s="1299">
        <v>120</v>
      </c>
      <c r="C132" s="1305">
        <v>1880</v>
      </c>
      <c r="D132" s="340" t="s">
        <v>687</v>
      </c>
      <c r="E132" s="340" t="s">
        <v>331</v>
      </c>
      <c r="F132" s="391">
        <v>334</v>
      </c>
      <c r="G132" s="342">
        <v>91649</v>
      </c>
      <c r="H132" s="341"/>
      <c r="I132" s="344">
        <v>11</v>
      </c>
      <c r="J132" s="345" t="s">
        <v>333</v>
      </c>
      <c r="K132" s="1301">
        <v>43045</v>
      </c>
      <c r="L132" s="1302" t="s">
        <v>535</v>
      </c>
      <c r="M132" s="1303">
        <v>4227.8</v>
      </c>
      <c r="N132" s="1303">
        <v>0</v>
      </c>
      <c r="O132" s="1302">
        <v>1764</v>
      </c>
      <c r="P132" s="349">
        <v>18.583333333333336</v>
      </c>
      <c r="Q132" s="1036" t="s">
        <v>244</v>
      </c>
      <c r="R132" s="693" t="s">
        <v>398</v>
      </c>
      <c r="S132" s="350">
        <v>1</v>
      </c>
      <c r="T132" s="1298">
        <v>4953</v>
      </c>
      <c r="U132" s="1298">
        <v>1</v>
      </c>
    </row>
    <row r="133" spans="1:21" s="1304" customFormat="1" ht="18" customHeight="1">
      <c r="A133" s="1298"/>
      <c r="B133" s="1299">
        <v>121</v>
      </c>
      <c r="C133" s="1305">
        <v>1918</v>
      </c>
      <c r="D133" s="340" t="s">
        <v>688</v>
      </c>
      <c r="E133" s="340" t="s">
        <v>245</v>
      </c>
      <c r="F133" s="391">
        <v>200</v>
      </c>
      <c r="G133" s="342">
        <v>76299</v>
      </c>
      <c r="H133" s="341"/>
      <c r="I133" s="344">
        <v>11</v>
      </c>
      <c r="J133" s="345" t="s">
        <v>332</v>
      </c>
      <c r="K133" s="1301">
        <v>43051</v>
      </c>
      <c r="L133" s="1302" t="s">
        <v>94</v>
      </c>
      <c r="M133" s="1303">
        <v>6880.424</v>
      </c>
      <c r="N133" s="1303">
        <v>3806</v>
      </c>
      <c r="O133" s="1302">
        <v>0</v>
      </c>
      <c r="P133" s="349">
        <v>39.716666666666669</v>
      </c>
      <c r="Q133" s="1036" t="s">
        <v>326</v>
      </c>
      <c r="R133" s="693" t="s">
        <v>398</v>
      </c>
      <c r="S133" s="350">
        <v>4</v>
      </c>
      <c r="T133" s="1298">
        <v>2620.8499999999995</v>
      </c>
      <c r="U133" s="1298">
        <v>1</v>
      </c>
    </row>
    <row r="134" spans="1:21" s="1304" customFormat="1" ht="18" customHeight="1">
      <c r="A134" s="1298"/>
      <c r="B134" s="1299">
        <v>122</v>
      </c>
      <c r="C134" s="1305">
        <v>1968</v>
      </c>
      <c r="D134" s="340" t="s">
        <v>689</v>
      </c>
      <c r="E134" s="340" t="s">
        <v>330</v>
      </c>
      <c r="F134" s="391">
        <v>183.2</v>
      </c>
      <c r="G134" s="342">
        <v>29348</v>
      </c>
      <c r="H134" s="341"/>
      <c r="I134" s="344">
        <v>11</v>
      </c>
      <c r="J134" s="345" t="s">
        <v>455</v>
      </c>
      <c r="K134" s="1301">
        <v>43060</v>
      </c>
      <c r="L134" s="1302" t="s">
        <v>534</v>
      </c>
      <c r="M134" s="1303">
        <v>11566.790999999999</v>
      </c>
      <c r="N134" s="1303">
        <v>0</v>
      </c>
      <c r="O134" s="1302">
        <v>0</v>
      </c>
      <c r="P134" s="349">
        <v>91.75</v>
      </c>
      <c r="Q134" s="1036" t="s">
        <v>469</v>
      </c>
      <c r="R134" s="693" t="s">
        <v>398</v>
      </c>
      <c r="S134" s="350">
        <v>1</v>
      </c>
      <c r="T134" s="1298">
        <v>2982.05</v>
      </c>
      <c r="U134" s="1298">
        <v>1</v>
      </c>
    </row>
    <row r="135" spans="1:21" s="1304" customFormat="1" ht="18" customHeight="1">
      <c r="A135" s="1298"/>
      <c r="B135" s="1299">
        <v>123</v>
      </c>
      <c r="C135" s="1305">
        <v>1888</v>
      </c>
      <c r="D135" s="340" t="s">
        <v>570</v>
      </c>
      <c r="E135" s="340" t="s">
        <v>321</v>
      </c>
      <c r="F135" s="391">
        <v>183.1</v>
      </c>
      <c r="G135" s="342">
        <v>30032</v>
      </c>
      <c r="H135" s="341"/>
      <c r="I135" s="344">
        <v>11</v>
      </c>
      <c r="J135" s="345" t="s">
        <v>505</v>
      </c>
      <c r="K135" s="1301">
        <v>43047</v>
      </c>
      <c r="L135" s="1302" t="s">
        <v>534</v>
      </c>
      <c r="M135" s="1303">
        <v>5822.4709999999995</v>
      </c>
      <c r="N135" s="1303">
        <v>0</v>
      </c>
      <c r="O135" s="1302">
        <v>0</v>
      </c>
      <c r="P135" s="349">
        <v>124.96666666666667</v>
      </c>
      <c r="Q135" s="1036" t="s">
        <v>319</v>
      </c>
      <c r="R135" s="693" t="s">
        <v>398</v>
      </c>
      <c r="S135" s="350">
        <v>4</v>
      </c>
      <c r="T135" s="1298">
        <v>15553.333333333334</v>
      </c>
      <c r="U135" s="1298">
        <v>1</v>
      </c>
    </row>
    <row r="136" spans="1:21" s="1304" customFormat="1" ht="18" customHeight="1">
      <c r="A136" s="1298"/>
      <c r="B136" s="1299">
        <v>124</v>
      </c>
      <c r="C136" s="1305">
        <v>1991</v>
      </c>
      <c r="D136" s="340" t="s">
        <v>571</v>
      </c>
      <c r="E136" s="340" t="s">
        <v>331</v>
      </c>
      <c r="F136" s="391">
        <v>275</v>
      </c>
      <c r="G136" s="342">
        <v>65059</v>
      </c>
      <c r="H136" s="341"/>
      <c r="I136" s="344">
        <v>11</v>
      </c>
      <c r="J136" s="345" t="s">
        <v>333</v>
      </c>
      <c r="K136" s="1301">
        <v>43065</v>
      </c>
      <c r="L136" s="1302" t="s">
        <v>535</v>
      </c>
      <c r="M136" s="1303">
        <v>19064.170000000002</v>
      </c>
      <c r="N136" s="1303">
        <v>0</v>
      </c>
      <c r="O136" s="1302">
        <v>2098</v>
      </c>
      <c r="P136" s="349">
        <v>15.483333333333334</v>
      </c>
      <c r="Q136" s="1036" t="s">
        <v>339</v>
      </c>
      <c r="R136" s="693" t="s">
        <v>398</v>
      </c>
      <c r="S136" s="350">
        <v>4</v>
      </c>
      <c r="T136" s="1298">
        <v>14913.495000000001</v>
      </c>
      <c r="U136" s="1298">
        <v>1</v>
      </c>
    </row>
    <row r="137" spans="1:21" s="1304" customFormat="1" ht="18" customHeight="1">
      <c r="A137" s="1298"/>
      <c r="B137" s="1299">
        <v>125</v>
      </c>
      <c r="C137" s="1305">
        <v>1882</v>
      </c>
      <c r="D137" s="340" t="s">
        <v>690</v>
      </c>
      <c r="E137" s="340" t="s">
        <v>330</v>
      </c>
      <c r="F137" s="391">
        <v>294</v>
      </c>
      <c r="G137" s="342">
        <v>54214</v>
      </c>
      <c r="H137" s="341"/>
      <c r="I137" s="344">
        <v>11</v>
      </c>
      <c r="J137" s="345" t="s">
        <v>333</v>
      </c>
      <c r="K137" s="1301">
        <v>43045</v>
      </c>
      <c r="L137" s="1302" t="s">
        <v>535</v>
      </c>
      <c r="M137" s="1303">
        <v>21920.43</v>
      </c>
      <c r="N137" s="1303">
        <v>0</v>
      </c>
      <c r="O137" s="1302">
        <v>2520</v>
      </c>
      <c r="P137" s="349">
        <v>18.25</v>
      </c>
      <c r="Q137" s="1036" t="s">
        <v>494</v>
      </c>
      <c r="R137" s="693" t="s">
        <v>398</v>
      </c>
      <c r="S137" s="350">
        <v>5</v>
      </c>
      <c r="T137" s="1298">
        <v>5240</v>
      </c>
      <c r="U137" s="1298">
        <v>1</v>
      </c>
    </row>
    <row r="138" spans="1:21" s="1304" customFormat="1" ht="18" customHeight="1">
      <c r="A138" s="1298"/>
      <c r="B138" s="1299">
        <v>126</v>
      </c>
      <c r="C138" s="1305">
        <v>1893</v>
      </c>
      <c r="D138" s="340" t="s">
        <v>691</v>
      </c>
      <c r="E138" s="340" t="s">
        <v>590</v>
      </c>
      <c r="F138" s="391">
        <v>132</v>
      </c>
      <c r="G138" s="342">
        <v>6301</v>
      </c>
      <c r="H138" s="341"/>
      <c r="I138" s="344">
        <v>11</v>
      </c>
      <c r="J138" s="345" t="s">
        <v>390</v>
      </c>
      <c r="K138" s="1301">
        <v>43047</v>
      </c>
      <c r="L138" s="1302" t="s">
        <v>69</v>
      </c>
      <c r="M138" s="1303">
        <v>14909.39</v>
      </c>
      <c r="N138" s="1303">
        <v>0</v>
      </c>
      <c r="O138" s="1302">
        <v>0</v>
      </c>
      <c r="P138" s="349">
        <v>240.73333333333335</v>
      </c>
      <c r="Q138" s="1036" t="s">
        <v>326</v>
      </c>
      <c r="R138" s="693" t="s">
        <v>398</v>
      </c>
      <c r="S138" s="350">
        <v>2</v>
      </c>
      <c r="T138" s="1298">
        <v>5592.0000000000009</v>
      </c>
      <c r="U138" s="1298">
        <v>1</v>
      </c>
    </row>
    <row r="139" spans="1:21" s="1304" customFormat="1" ht="18" customHeight="1">
      <c r="A139" s="1298"/>
      <c r="B139" s="1299">
        <v>127</v>
      </c>
      <c r="C139" s="1305">
        <v>1873</v>
      </c>
      <c r="D139" s="340" t="s">
        <v>692</v>
      </c>
      <c r="E139" s="340" t="s">
        <v>349</v>
      </c>
      <c r="F139" s="391">
        <v>304</v>
      </c>
      <c r="G139" s="342">
        <v>74583</v>
      </c>
      <c r="H139" s="341"/>
      <c r="I139" s="344">
        <v>11</v>
      </c>
      <c r="J139" s="345" t="s">
        <v>333</v>
      </c>
      <c r="K139" s="1301">
        <v>43044</v>
      </c>
      <c r="L139" s="1302" t="s">
        <v>535</v>
      </c>
      <c r="M139" s="1303">
        <v>21957.84</v>
      </c>
      <c r="N139" s="1303">
        <v>0</v>
      </c>
      <c r="O139" s="1302">
        <v>2421</v>
      </c>
      <c r="P139" s="349">
        <v>17.466666666666665</v>
      </c>
      <c r="Q139" s="1036" t="s">
        <v>348</v>
      </c>
      <c r="R139" s="693" t="s">
        <v>370</v>
      </c>
      <c r="S139" s="350">
        <v>6</v>
      </c>
      <c r="T139" s="1298">
        <v>17107.05</v>
      </c>
      <c r="U139" s="1298">
        <v>1</v>
      </c>
    </row>
    <row r="140" spans="1:21" s="1304" customFormat="1" ht="18" customHeight="1">
      <c r="A140" s="1298"/>
      <c r="B140" s="1299">
        <v>128</v>
      </c>
      <c r="C140" s="1305">
        <v>1921</v>
      </c>
      <c r="D140" s="340" t="s">
        <v>693</v>
      </c>
      <c r="E140" s="340" t="s">
        <v>550</v>
      </c>
      <c r="F140" s="391">
        <v>179</v>
      </c>
      <c r="G140" s="342">
        <v>19972</v>
      </c>
      <c r="H140" s="341"/>
      <c r="I140" s="344">
        <v>11</v>
      </c>
      <c r="J140" s="345" t="s">
        <v>477</v>
      </c>
      <c r="K140" s="1301">
        <v>43051</v>
      </c>
      <c r="L140" s="1302" t="s">
        <v>69</v>
      </c>
      <c r="M140" s="1303">
        <v>26768</v>
      </c>
      <c r="N140" s="1303">
        <v>0</v>
      </c>
      <c r="O140" s="1302">
        <v>0</v>
      </c>
      <c r="P140" s="349">
        <v>60.75</v>
      </c>
      <c r="Q140" s="1036" t="s">
        <v>380</v>
      </c>
      <c r="R140" s="693" t="s">
        <v>398</v>
      </c>
      <c r="S140" s="350">
        <v>1</v>
      </c>
      <c r="T140" s="1298">
        <v>4255.583333333333</v>
      </c>
      <c r="U140" s="1298">
        <v>1</v>
      </c>
    </row>
    <row r="141" spans="1:21" s="1304" customFormat="1" ht="18" customHeight="1">
      <c r="A141" s="1298"/>
      <c r="B141" s="1299">
        <v>129</v>
      </c>
      <c r="C141" s="1305">
        <v>1872</v>
      </c>
      <c r="D141" s="340" t="s">
        <v>572</v>
      </c>
      <c r="E141" s="340" t="s">
        <v>324</v>
      </c>
      <c r="F141" s="391">
        <v>181</v>
      </c>
      <c r="G141" s="342">
        <v>22656</v>
      </c>
      <c r="H141" s="341"/>
      <c r="I141" s="344">
        <v>11</v>
      </c>
      <c r="J141" s="345" t="s">
        <v>462</v>
      </c>
      <c r="K141" s="1301">
        <v>43044</v>
      </c>
      <c r="L141" s="1302" t="s">
        <v>540</v>
      </c>
      <c r="M141" s="1303">
        <v>28265.64</v>
      </c>
      <c r="N141" s="1303">
        <v>0</v>
      </c>
      <c r="O141" s="1302">
        <v>0</v>
      </c>
      <c r="P141" s="349">
        <v>170.86666666666667</v>
      </c>
      <c r="Q141" s="1036" t="s">
        <v>380</v>
      </c>
      <c r="R141" s="693" t="s">
        <v>398</v>
      </c>
      <c r="S141" s="350">
        <v>2</v>
      </c>
      <c r="T141" s="1298">
        <v>3082.2000000000007</v>
      </c>
      <c r="U141" s="1298">
        <v>1</v>
      </c>
    </row>
    <row r="142" spans="1:21" s="1304" customFormat="1" ht="18" customHeight="1">
      <c r="A142" s="1298"/>
      <c r="B142" s="1299">
        <v>130</v>
      </c>
      <c r="C142" s="1305">
        <v>1946</v>
      </c>
      <c r="D142" s="340" t="s">
        <v>694</v>
      </c>
      <c r="E142" s="340" t="s">
        <v>336</v>
      </c>
      <c r="F142" s="391">
        <v>185</v>
      </c>
      <c r="G142" s="342">
        <v>19814</v>
      </c>
      <c r="H142" s="341"/>
      <c r="I142" s="344">
        <v>11</v>
      </c>
      <c r="J142" s="345" t="s">
        <v>477</v>
      </c>
      <c r="K142" s="1301">
        <v>43056</v>
      </c>
      <c r="L142" s="1302" t="s">
        <v>540</v>
      </c>
      <c r="M142" s="1303">
        <v>4986.8999999999996</v>
      </c>
      <c r="N142" s="1303">
        <v>0</v>
      </c>
      <c r="O142" s="1302">
        <v>0</v>
      </c>
      <c r="P142" s="349">
        <v>122.83333333333334</v>
      </c>
      <c r="Q142" s="1036" t="s">
        <v>562</v>
      </c>
      <c r="R142" s="693" t="s">
        <v>398</v>
      </c>
      <c r="S142" s="350">
        <v>2</v>
      </c>
      <c r="T142" s="1298">
        <v>12396.666666666666</v>
      </c>
      <c r="U142" s="1298">
        <v>1</v>
      </c>
    </row>
    <row r="143" spans="1:21" s="1304" customFormat="1" ht="18" customHeight="1">
      <c r="A143" s="1298"/>
      <c r="B143" s="1299">
        <v>131</v>
      </c>
      <c r="C143" s="1305">
        <v>1934</v>
      </c>
      <c r="D143" s="340" t="s">
        <v>695</v>
      </c>
      <c r="E143" s="340" t="s">
        <v>525</v>
      </c>
      <c r="F143" s="391">
        <v>129</v>
      </c>
      <c r="G143" s="342">
        <v>8627</v>
      </c>
      <c r="H143" s="341"/>
      <c r="I143" s="344">
        <v>11</v>
      </c>
      <c r="J143" s="345" t="s">
        <v>278</v>
      </c>
      <c r="K143" s="1301">
        <v>43054</v>
      </c>
      <c r="L143" s="1302" t="s">
        <v>534</v>
      </c>
      <c r="M143" s="1303">
        <v>8761</v>
      </c>
      <c r="N143" s="1303">
        <v>0</v>
      </c>
      <c r="O143" s="1302">
        <v>0</v>
      </c>
      <c r="P143" s="349">
        <v>29.733333333333331</v>
      </c>
      <c r="Q143" s="1036" t="s">
        <v>567</v>
      </c>
      <c r="R143" s="693" t="s">
        <v>398</v>
      </c>
      <c r="S143" s="350">
        <v>3</v>
      </c>
      <c r="T143" s="1298">
        <v>6890.663333333333</v>
      </c>
      <c r="U143" s="1298">
        <v>1</v>
      </c>
    </row>
    <row r="144" spans="1:21" s="1304" customFormat="1" ht="18" customHeight="1">
      <c r="A144" s="1298"/>
      <c r="B144" s="1299">
        <v>132</v>
      </c>
      <c r="C144" s="1305">
        <v>1952</v>
      </c>
      <c r="D144" s="340" t="s">
        <v>573</v>
      </c>
      <c r="E144" s="340" t="s">
        <v>331</v>
      </c>
      <c r="F144" s="391">
        <v>200</v>
      </c>
      <c r="G144" s="342">
        <v>56677</v>
      </c>
      <c r="H144" s="341"/>
      <c r="I144" s="344">
        <v>11</v>
      </c>
      <c r="J144" s="345" t="s">
        <v>316</v>
      </c>
      <c r="K144" s="1301">
        <v>43058</v>
      </c>
      <c r="L144" s="1302" t="s">
        <v>94</v>
      </c>
      <c r="M144" s="1303">
        <v>7314</v>
      </c>
      <c r="N144" s="1303">
        <v>4192</v>
      </c>
      <c r="O144" s="1302">
        <v>0</v>
      </c>
      <c r="P144" s="349">
        <v>65.383333333333326</v>
      </c>
      <c r="Q144" s="1036" t="s">
        <v>317</v>
      </c>
      <c r="R144" s="693" t="s">
        <v>398</v>
      </c>
      <c r="S144" s="350">
        <v>3</v>
      </c>
      <c r="T144" s="1298">
        <v>3414.1333333333337</v>
      </c>
      <c r="U144" s="1298">
        <v>1</v>
      </c>
    </row>
    <row r="145" spans="1:21" s="1304" customFormat="1" ht="18" customHeight="1">
      <c r="A145" s="1298"/>
      <c r="B145" s="1299">
        <v>133</v>
      </c>
      <c r="C145" s="1305">
        <v>1898</v>
      </c>
      <c r="D145" s="340" t="s">
        <v>574</v>
      </c>
      <c r="E145" s="340" t="s">
        <v>245</v>
      </c>
      <c r="F145" s="391">
        <v>183.1</v>
      </c>
      <c r="G145" s="342">
        <v>29460</v>
      </c>
      <c r="H145" s="341"/>
      <c r="I145" s="344">
        <v>11</v>
      </c>
      <c r="J145" s="345" t="s">
        <v>455</v>
      </c>
      <c r="K145" s="1301">
        <v>43048</v>
      </c>
      <c r="L145" s="1302" t="s">
        <v>534</v>
      </c>
      <c r="M145" s="1303">
        <v>16021.449000000001</v>
      </c>
      <c r="N145" s="1303">
        <v>0</v>
      </c>
      <c r="O145" s="1302">
        <v>0</v>
      </c>
      <c r="P145" s="349">
        <v>160.58333333333334</v>
      </c>
      <c r="Q145" s="1036" t="s">
        <v>416</v>
      </c>
      <c r="R145" s="693" t="s">
        <v>398</v>
      </c>
      <c r="S145" s="350">
        <v>4</v>
      </c>
      <c r="T145" s="1298">
        <v>2849.9333333333343</v>
      </c>
      <c r="U145" s="1298">
        <v>1</v>
      </c>
    </row>
    <row r="146" spans="1:21" s="1304" customFormat="1" ht="18" customHeight="1">
      <c r="A146" s="1298"/>
      <c r="B146" s="1299">
        <v>134</v>
      </c>
      <c r="C146" s="1305">
        <v>1839</v>
      </c>
      <c r="D146" s="340" t="s">
        <v>696</v>
      </c>
      <c r="E146" s="340" t="s">
        <v>388</v>
      </c>
      <c r="F146" s="391">
        <v>198</v>
      </c>
      <c r="G146" s="342">
        <v>56556</v>
      </c>
      <c r="H146" s="341"/>
      <c r="I146" s="344">
        <v>11</v>
      </c>
      <c r="J146" s="345" t="s">
        <v>341</v>
      </c>
      <c r="K146" s="1301">
        <v>43038</v>
      </c>
      <c r="L146" s="1302" t="s">
        <v>94</v>
      </c>
      <c r="M146" s="1303">
        <v>8436</v>
      </c>
      <c r="N146" s="1303">
        <v>4795</v>
      </c>
      <c r="O146" s="1302">
        <v>0</v>
      </c>
      <c r="P146" s="349">
        <v>61.516666666666666</v>
      </c>
      <c r="Q146" s="1036" t="s">
        <v>317</v>
      </c>
      <c r="R146" s="693" t="s">
        <v>398</v>
      </c>
      <c r="S146" s="350">
        <v>6</v>
      </c>
      <c r="T146" s="1298">
        <v>18420</v>
      </c>
      <c r="U146" s="1298">
        <v>1</v>
      </c>
    </row>
    <row r="147" spans="1:21" s="1304" customFormat="1" ht="18" customHeight="1">
      <c r="A147" s="1298"/>
      <c r="B147" s="1299">
        <v>135</v>
      </c>
      <c r="C147" s="1305">
        <v>1875</v>
      </c>
      <c r="D147" s="340" t="s">
        <v>697</v>
      </c>
      <c r="E147" s="340" t="s">
        <v>330</v>
      </c>
      <c r="F147" s="391">
        <v>183.1</v>
      </c>
      <c r="G147" s="342">
        <v>29785</v>
      </c>
      <c r="H147" s="341"/>
      <c r="I147" s="344">
        <v>11</v>
      </c>
      <c r="J147" s="345" t="s">
        <v>455</v>
      </c>
      <c r="K147" s="1301">
        <v>43045</v>
      </c>
      <c r="L147" s="1302" t="s">
        <v>534</v>
      </c>
      <c r="M147" s="1303">
        <v>4732.0769999999993</v>
      </c>
      <c r="N147" s="1303">
        <v>0</v>
      </c>
      <c r="O147" s="1302">
        <v>0</v>
      </c>
      <c r="P147" s="349">
        <v>77.75</v>
      </c>
      <c r="Q147" s="1036" t="s">
        <v>416</v>
      </c>
      <c r="R147" s="693" t="s">
        <v>398</v>
      </c>
      <c r="S147" s="350">
        <v>1</v>
      </c>
      <c r="T147" s="1298">
        <v>6580.244999999999</v>
      </c>
      <c r="U147" s="1298">
        <v>1</v>
      </c>
    </row>
    <row r="148" spans="1:21" s="1304" customFormat="1" ht="18" customHeight="1">
      <c r="A148" s="1298"/>
      <c r="B148" s="1299">
        <v>136</v>
      </c>
      <c r="C148" s="1305">
        <v>1957</v>
      </c>
      <c r="D148" s="340" t="s">
        <v>698</v>
      </c>
      <c r="E148" s="340" t="s">
        <v>470</v>
      </c>
      <c r="F148" s="391">
        <v>124</v>
      </c>
      <c r="G148" s="342">
        <v>7603</v>
      </c>
      <c r="H148" s="341"/>
      <c r="I148" s="344">
        <v>11</v>
      </c>
      <c r="J148" s="345" t="s">
        <v>278</v>
      </c>
      <c r="K148" s="1301">
        <v>43059</v>
      </c>
      <c r="L148" s="1302" t="s">
        <v>539</v>
      </c>
      <c r="M148" s="1303">
        <v>3452.35</v>
      </c>
      <c r="N148" s="1303">
        <v>0</v>
      </c>
      <c r="O148" s="1302">
        <v>0</v>
      </c>
      <c r="P148" s="349">
        <v>26.31666666666667</v>
      </c>
      <c r="Q148" s="1036" t="s">
        <v>424</v>
      </c>
      <c r="R148" s="693" t="s">
        <v>398</v>
      </c>
      <c r="S148" s="350">
        <v>2</v>
      </c>
      <c r="T148" s="1298">
        <v>9184.5833333333339</v>
      </c>
      <c r="U148" s="1298">
        <v>1</v>
      </c>
    </row>
    <row r="149" spans="1:21" s="1304" customFormat="1" ht="18" customHeight="1">
      <c r="A149" s="1298"/>
      <c r="B149" s="1299">
        <v>137</v>
      </c>
      <c r="C149" s="1305">
        <v>1864</v>
      </c>
      <c r="D149" s="340" t="s">
        <v>575</v>
      </c>
      <c r="E149" s="340" t="s">
        <v>331</v>
      </c>
      <c r="F149" s="391">
        <v>182.7</v>
      </c>
      <c r="G149" s="342">
        <v>26914</v>
      </c>
      <c r="H149" s="341"/>
      <c r="I149" s="344">
        <v>11</v>
      </c>
      <c r="J149" s="345" t="s">
        <v>505</v>
      </c>
      <c r="K149" s="1301">
        <v>43042</v>
      </c>
      <c r="L149" s="1302" t="s">
        <v>534</v>
      </c>
      <c r="M149" s="1303">
        <v>7788.8729999999996</v>
      </c>
      <c r="N149" s="1303">
        <v>0</v>
      </c>
      <c r="O149" s="1302">
        <v>0</v>
      </c>
      <c r="P149" s="349">
        <v>88.916666666666671</v>
      </c>
      <c r="Q149" s="1036" t="s">
        <v>469</v>
      </c>
      <c r="R149" s="693" t="s">
        <v>398</v>
      </c>
      <c r="S149" s="350">
        <v>2</v>
      </c>
      <c r="T149" s="1298">
        <v>9515</v>
      </c>
      <c r="U149" s="1298">
        <v>1</v>
      </c>
    </row>
    <row r="150" spans="1:21" s="1304" customFormat="1" ht="18" customHeight="1">
      <c r="A150" s="1298"/>
      <c r="B150" s="1299">
        <v>138</v>
      </c>
      <c r="C150" s="1305">
        <v>1889</v>
      </c>
      <c r="D150" s="340" t="s">
        <v>499</v>
      </c>
      <c r="E150" s="340" t="s">
        <v>345</v>
      </c>
      <c r="F150" s="391">
        <v>175</v>
      </c>
      <c r="G150" s="342">
        <v>18123</v>
      </c>
      <c r="H150" s="341"/>
      <c r="I150" s="344">
        <v>11</v>
      </c>
      <c r="J150" s="345" t="s">
        <v>347</v>
      </c>
      <c r="K150" s="1301">
        <v>43047</v>
      </c>
      <c r="L150" s="1302" t="s">
        <v>537</v>
      </c>
      <c r="M150" s="1303">
        <v>4062</v>
      </c>
      <c r="N150" s="1303">
        <v>0</v>
      </c>
      <c r="O150" s="1302">
        <v>782</v>
      </c>
      <c r="P150" s="349">
        <v>28.35</v>
      </c>
      <c r="Q150" s="1036" t="s">
        <v>337</v>
      </c>
      <c r="R150" s="693" t="s">
        <v>500</v>
      </c>
      <c r="S150" s="350">
        <v>8</v>
      </c>
      <c r="T150" s="1298">
        <v>13415.715</v>
      </c>
      <c r="U150" s="1298">
        <v>1</v>
      </c>
    </row>
    <row r="151" spans="1:21" s="1304" customFormat="1" ht="18" customHeight="1">
      <c r="A151" s="1298"/>
      <c r="B151" s="1299">
        <v>139</v>
      </c>
      <c r="C151" s="1305">
        <v>1995</v>
      </c>
      <c r="D151" s="340" t="s">
        <v>499</v>
      </c>
      <c r="E151" s="340" t="s">
        <v>345</v>
      </c>
      <c r="F151" s="391">
        <v>175</v>
      </c>
      <c r="G151" s="342">
        <v>18123</v>
      </c>
      <c r="H151" s="341"/>
      <c r="I151" s="344">
        <v>11</v>
      </c>
      <c r="J151" s="345" t="s">
        <v>477</v>
      </c>
      <c r="K151" s="1301">
        <v>43066</v>
      </c>
      <c r="L151" s="1302" t="s">
        <v>537</v>
      </c>
      <c r="M151" s="1303">
        <v>7433.8000000000011</v>
      </c>
      <c r="N151" s="1303">
        <v>0</v>
      </c>
      <c r="O151" s="1302">
        <v>802</v>
      </c>
      <c r="P151" s="349">
        <v>17.733333333333334</v>
      </c>
      <c r="Q151" s="1036" t="s">
        <v>337</v>
      </c>
      <c r="R151" s="693" t="s">
        <v>500</v>
      </c>
      <c r="S151" s="350">
        <v>9</v>
      </c>
      <c r="T151" s="1298">
        <v>1930</v>
      </c>
      <c r="U151" s="1298">
        <v>1</v>
      </c>
    </row>
    <row r="152" spans="1:21" s="1304" customFormat="1" ht="18" customHeight="1">
      <c r="A152" s="1298"/>
      <c r="B152" s="1299">
        <v>140</v>
      </c>
      <c r="C152" s="1305">
        <v>1996</v>
      </c>
      <c r="D152" s="340" t="s">
        <v>699</v>
      </c>
      <c r="E152" s="340" t="s">
        <v>507</v>
      </c>
      <c r="F152" s="391">
        <v>172.3</v>
      </c>
      <c r="G152" s="342">
        <v>14695</v>
      </c>
      <c r="H152" s="341"/>
      <c r="I152" s="344">
        <v>11</v>
      </c>
      <c r="J152" s="345" t="s">
        <v>347</v>
      </c>
      <c r="K152" s="1301">
        <v>43066</v>
      </c>
      <c r="L152" s="1302" t="s">
        <v>67</v>
      </c>
      <c r="M152" s="1303">
        <v>6834.85</v>
      </c>
      <c r="N152" s="1303">
        <v>0</v>
      </c>
      <c r="O152" s="1302">
        <v>8</v>
      </c>
      <c r="P152" s="349">
        <v>62.283333333333339</v>
      </c>
      <c r="Q152" s="1036" t="s">
        <v>319</v>
      </c>
      <c r="R152" s="693" t="s">
        <v>398</v>
      </c>
      <c r="S152" s="350">
        <v>1</v>
      </c>
      <c r="T152" s="1298">
        <v>8224.6666666666679</v>
      </c>
      <c r="U152" s="1298">
        <v>1</v>
      </c>
    </row>
    <row r="153" spans="1:21" s="1304" customFormat="1" ht="18" customHeight="1">
      <c r="A153" s="1298"/>
      <c r="B153" s="1299">
        <v>141</v>
      </c>
      <c r="C153" s="1305">
        <v>1850</v>
      </c>
      <c r="D153" s="340" t="s">
        <v>700</v>
      </c>
      <c r="E153" s="340" t="s">
        <v>550</v>
      </c>
      <c r="F153" s="391">
        <v>143</v>
      </c>
      <c r="G153" s="342">
        <v>11894</v>
      </c>
      <c r="H153" s="341"/>
      <c r="I153" s="344">
        <v>11</v>
      </c>
      <c r="J153" s="345" t="s">
        <v>320</v>
      </c>
      <c r="K153" s="1301">
        <v>43041</v>
      </c>
      <c r="L153" s="1302" t="s">
        <v>67</v>
      </c>
      <c r="M153" s="1303">
        <v>8269.9500000000007</v>
      </c>
      <c r="N153" s="1303">
        <v>0</v>
      </c>
      <c r="O153" s="1302">
        <v>0</v>
      </c>
      <c r="P153" s="349">
        <v>73.45</v>
      </c>
      <c r="Q153" s="1036" t="s">
        <v>591</v>
      </c>
      <c r="R153" s="693" t="s">
        <v>398</v>
      </c>
      <c r="S153" s="350">
        <v>1</v>
      </c>
      <c r="T153" s="1298">
        <v>9100</v>
      </c>
      <c r="U153" s="1298">
        <v>1</v>
      </c>
    </row>
    <row r="154" spans="1:21" s="1304" customFormat="1" ht="18" customHeight="1">
      <c r="A154" s="1298"/>
      <c r="B154" s="1299">
        <v>142</v>
      </c>
      <c r="C154" s="1305">
        <v>1910</v>
      </c>
      <c r="D154" s="340" t="s">
        <v>701</v>
      </c>
      <c r="E154" s="340" t="s">
        <v>331</v>
      </c>
      <c r="F154" s="391">
        <v>207</v>
      </c>
      <c r="G154" s="342">
        <v>25756</v>
      </c>
      <c r="H154" s="341"/>
      <c r="I154" s="344">
        <v>11</v>
      </c>
      <c r="J154" s="345" t="s">
        <v>347</v>
      </c>
      <c r="K154" s="1301">
        <v>43050</v>
      </c>
      <c r="L154" s="1302" t="s">
        <v>537</v>
      </c>
      <c r="M154" s="1303">
        <v>15981.200000000003</v>
      </c>
      <c r="N154" s="1303">
        <v>0</v>
      </c>
      <c r="O154" s="1302">
        <v>1977</v>
      </c>
      <c r="P154" s="349">
        <v>24.216666666666665</v>
      </c>
      <c r="Q154" s="1036" t="s">
        <v>348</v>
      </c>
      <c r="R154" s="693" t="s">
        <v>398</v>
      </c>
      <c r="S154" s="350">
        <v>1</v>
      </c>
      <c r="T154" s="1298">
        <v>6280.5</v>
      </c>
      <c r="U154" s="1298">
        <v>1</v>
      </c>
    </row>
    <row r="155" spans="1:21" s="1304" customFormat="1" ht="18" customHeight="1">
      <c r="A155" s="1298"/>
      <c r="B155" s="1299">
        <v>143</v>
      </c>
      <c r="C155" s="1305">
        <v>1865</v>
      </c>
      <c r="D155" s="340" t="s">
        <v>702</v>
      </c>
      <c r="E155" s="340" t="s">
        <v>342</v>
      </c>
      <c r="F155" s="391">
        <v>294</v>
      </c>
      <c r="G155" s="342">
        <v>54465</v>
      </c>
      <c r="H155" s="341"/>
      <c r="I155" s="344">
        <v>11</v>
      </c>
      <c r="J155" s="345" t="s">
        <v>333</v>
      </c>
      <c r="K155" s="1301">
        <v>43043</v>
      </c>
      <c r="L155" s="1302" t="s">
        <v>535</v>
      </c>
      <c r="M155" s="1303">
        <v>18082.480455372741</v>
      </c>
      <c r="N155" s="1303">
        <v>0</v>
      </c>
      <c r="O155" s="1302">
        <v>2240</v>
      </c>
      <c r="P155" s="349">
        <v>16.450000000000003</v>
      </c>
      <c r="Q155" s="1036" t="s">
        <v>339</v>
      </c>
      <c r="R155" s="693" t="s">
        <v>398</v>
      </c>
      <c r="S155" s="350">
        <v>1</v>
      </c>
      <c r="T155" s="1298">
        <v>5004.4666666666662</v>
      </c>
      <c r="U155" s="1298">
        <v>1</v>
      </c>
    </row>
    <row r="156" spans="1:21" s="1304" customFormat="1" ht="18" customHeight="1">
      <c r="A156" s="1298"/>
      <c r="B156" s="1299">
        <v>144</v>
      </c>
      <c r="C156" s="1305">
        <v>1868</v>
      </c>
      <c r="D156" s="340" t="s">
        <v>703</v>
      </c>
      <c r="E156" s="340" t="s">
        <v>330</v>
      </c>
      <c r="F156" s="391">
        <v>190</v>
      </c>
      <c r="G156" s="342">
        <v>31753</v>
      </c>
      <c r="H156" s="341"/>
      <c r="I156" s="344">
        <v>11</v>
      </c>
      <c r="J156" s="345" t="s">
        <v>341</v>
      </c>
      <c r="K156" s="1301">
        <v>43043</v>
      </c>
      <c r="L156" s="1302" t="s">
        <v>67</v>
      </c>
      <c r="M156" s="1303">
        <v>5756.08</v>
      </c>
      <c r="N156" s="1303">
        <v>0</v>
      </c>
      <c r="O156" s="1302">
        <v>0</v>
      </c>
      <c r="P156" s="349">
        <v>36.866666666666667</v>
      </c>
      <c r="Q156" s="1036" t="s">
        <v>413</v>
      </c>
      <c r="R156" s="693" t="s">
        <v>398</v>
      </c>
      <c r="S156" s="350">
        <v>3</v>
      </c>
      <c r="T156" s="1298">
        <v>15588.933333333332</v>
      </c>
      <c r="U156" s="1298">
        <v>1</v>
      </c>
    </row>
    <row r="157" spans="1:21" s="1304" customFormat="1" ht="18" customHeight="1">
      <c r="A157" s="1298"/>
      <c r="B157" s="1299">
        <v>145</v>
      </c>
      <c r="C157" s="1305">
        <v>1954</v>
      </c>
      <c r="D157" s="340" t="s">
        <v>576</v>
      </c>
      <c r="E157" s="340" t="s">
        <v>404</v>
      </c>
      <c r="F157" s="391">
        <v>200</v>
      </c>
      <c r="G157" s="342">
        <v>61328</v>
      </c>
      <c r="H157" s="341"/>
      <c r="I157" s="344">
        <v>11</v>
      </c>
      <c r="J157" s="345" t="s">
        <v>341</v>
      </c>
      <c r="K157" s="1301">
        <v>43058</v>
      </c>
      <c r="L157" s="1302" t="s">
        <v>94</v>
      </c>
      <c r="M157" s="1303">
        <v>3041.48</v>
      </c>
      <c r="N157" s="1303">
        <v>723</v>
      </c>
      <c r="O157" s="1302">
        <v>56</v>
      </c>
      <c r="P157" s="349">
        <v>32.799999999999997</v>
      </c>
      <c r="Q157" s="1036" t="s">
        <v>413</v>
      </c>
      <c r="R157" s="693" t="s">
        <v>577</v>
      </c>
      <c r="S157" s="350">
        <v>8</v>
      </c>
      <c r="T157" s="1298">
        <v>33508.466666666667</v>
      </c>
      <c r="U157" s="1298">
        <v>1</v>
      </c>
    </row>
    <row r="158" spans="1:21" s="1304" customFormat="1" ht="18" customHeight="1">
      <c r="A158" s="1298"/>
      <c r="B158" s="1299">
        <v>146</v>
      </c>
      <c r="C158" s="1305">
        <v>1879</v>
      </c>
      <c r="D158" s="340" t="s">
        <v>704</v>
      </c>
      <c r="E158" s="340" t="s">
        <v>404</v>
      </c>
      <c r="F158" s="391">
        <v>200</v>
      </c>
      <c r="G158" s="342">
        <v>61321</v>
      </c>
      <c r="H158" s="341"/>
      <c r="I158" s="344">
        <v>11</v>
      </c>
      <c r="J158" s="345" t="s">
        <v>341</v>
      </c>
      <c r="K158" s="1301">
        <v>43045</v>
      </c>
      <c r="L158" s="1302" t="s">
        <v>94</v>
      </c>
      <c r="M158" s="1303">
        <v>2224.6799999999998</v>
      </c>
      <c r="N158" s="1303">
        <v>1396</v>
      </c>
      <c r="O158" s="1302">
        <v>30</v>
      </c>
      <c r="P158" s="349">
        <v>34.083333333333329</v>
      </c>
      <c r="Q158" s="1036" t="s">
        <v>413</v>
      </c>
      <c r="R158" s="693" t="s">
        <v>398</v>
      </c>
      <c r="S158" s="350">
        <v>7</v>
      </c>
      <c r="T158" s="1298">
        <v>16503.400000000001</v>
      </c>
      <c r="U158" s="1298">
        <v>1</v>
      </c>
    </row>
    <row r="159" spans="1:21" s="1304" customFormat="1" ht="18" customHeight="1">
      <c r="A159" s="1298"/>
      <c r="B159" s="1299">
        <v>147</v>
      </c>
      <c r="C159" s="1305">
        <v>1907</v>
      </c>
      <c r="D159" s="340" t="s">
        <v>705</v>
      </c>
      <c r="E159" s="340" t="s">
        <v>426</v>
      </c>
      <c r="F159" s="391">
        <v>154</v>
      </c>
      <c r="G159" s="342">
        <v>14706</v>
      </c>
      <c r="H159" s="341"/>
      <c r="I159" s="344">
        <v>11</v>
      </c>
      <c r="J159" s="345" t="s">
        <v>328</v>
      </c>
      <c r="K159" s="1301">
        <v>43050</v>
      </c>
      <c r="L159" s="1302" t="s">
        <v>540</v>
      </c>
      <c r="M159" s="1303">
        <v>16668.510000000002</v>
      </c>
      <c r="N159" s="1303">
        <v>0</v>
      </c>
      <c r="O159" s="1302">
        <v>0</v>
      </c>
      <c r="P159" s="349">
        <v>135.65</v>
      </c>
      <c r="Q159" s="1036" t="s">
        <v>319</v>
      </c>
      <c r="R159" s="693" t="s">
        <v>398</v>
      </c>
      <c r="S159" s="350">
        <v>3</v>
      </c>
      <c r="T159" s="1298">
        <v>63889.4</v>
      </c>
      <c r="U159" s="1298">
        <v>1</v>
      </c>
    </row>
    <row r="160" spans="1:21" s="1304" customFormat="1" ht="18" customHeight="1">
      <c r="A160" s="1298"/>
      <c r="B160" s="1299">
        <v>148</v>
      </c>
      <c r="C160" s="1305">
        <v>1940</v>
      </c>
      <c r="D160" s="340" t="s">
        <v>706</v>
      </c>
      <c r="E160" s="340" t="s">
        <v>426</v>
      </c>
      <c r="F160" s="341">
        <v>154</v>
      </c>
      <c r="G160" s="342">
        <v>14706</v>
      </c>
      <c r="H160" s="341"/>
      <c r="I160" s="344">
        <v>11</v>
      </c>
      <c r="J160" s="345" t="s">
        <v>414</v>
      </c>
      <c r="K160" s="1301">
        <v>43055</v>
      </c>
      <c r="L160" s="1302" t="s">
        <v>540</v>
      </c>
      <c r="M160" s="1303">
        <v>6589.4000000000005</v>
      </c>
      <c r="N160" s="1303">
        <v>0</v>
      </c>
      <c r="O160" s="1302">
        <v>0</v>
      </c>
      <c r="P160" s="349">
        <v>57.63333333333334</v>
      </c>
      <c r="Q160" s="1036" t="s">
        <v>319</v>
      </c>
      <c r="R160" s="693" t="s">
        <v>398</v>
      </c>
      <c r="S160" s="350">
        <v>4</v>
      </c>
      <c r="T160" s="1298">
        <v>40717.5</v>
      </c>
      <c r="U160" s="1298">
        <v>1</v>
      </c>
    </row>
    <row r="161" spans="1:21" s="1304" customFormat="1" ht="18" customHeight="1">
      <c r="A161" s="1298"/>
      <c r="B161" s="1299">
        <v>149</v>
      </c>
      <c r="C161" s="1305">
        <v>1857</v>
      </c>
      <c r="D161" s="340" t="s">
        <v>545</v>
      </c>
      <c r="E161" s="340" t="s">
        <v>426</v>
      </c>
      <c r="F161" s="341">
        <v>172</v>
      </c>
      <c r="G161" s="342">
        <v>19746</v>
      </c>
      <c r="H161" s="341"/>
      <c r="I161" s="344">
        <v>11</v>
      </c>
      <c r="J161" s="345" t="s">
        <v>320</v>
      </c>
      <c r="K161" s="1301">
        <v>43041</v>
      </c>
      <c r="L161" s="1302" t="s">
        <v>67</v>
      </c>
      <c r="M161" s="1303">
        <v>4893.8500000000004</v>
      </c>
      <c r="N161" s="1303">
        <v>0</v>
      </c>
      <c r="O161" s="1302">
        <v>0</v>
      </c>
      <c r="P161" s="349">
        <v>256.08333333333331</v>
      </c>
      <c r="Q161" s="1036" t="s">
        <v>423</v>
      </c>
      <c r="R161" s="693" t="s">
        <v>398</v>
      </c>
      <c r="S161" s="350">
        <v>8</v>
      </c>
      <c r="T161" s="1298">
        <v>5571.3000000000011</v>
      </c>
      <c r="U161" s="1298">
        <v>1</v>
      </c>
    </row>
    <row r="162" spans="1:21" s="1304" customFormat="1" ht="18" customHeight="1">
      <c r="A162" s="1298"/>
      <c r="B162" s="1299">
        <v>150</v>
      </c>
      <c r="C162" s="1305">
        <v>1905</v>
      </c>
      <c r="D162" s="340" t="s">
        <v>707</v>
      </c>
      <c r="E162" s="340" t="s">
        <v>336</v>
      </c>
      <c r="F162" s="341">
        <v>172</v>
      </c>
      <c r="G162" s="342">
        <v>19748</v>
      </c>
      <c r="H162" s="341"/>
      <c r="I162" s="344">
        <v>11</v>
      </c>
      <c r="J162" s="345" t="s">
        <v>344</v>
      </c>
      <c r="K162" s="1301">
        <v>43050</v>
      </c>
      <c r="L162" s="1302" t="s">
        <v>536</v>
      </c>
      <c r="M162" s="1303">
        <v>30867.99</v>
      </c>
      <c r="N162" s="1303">
        <v>0</v>
      </c>
      <c r="O162" s="1302">
        <v>0</v>
      </c>
      <c r="P162" s="349">
        <v>231.95</v>
      </c>
      <c r="Q162" s="1036" t="s">
        <v>317</v>
      </c>
      <c r="R162" s="693" t="s">
        <v>398</v>
      </c>
      <c r="S162" s="350">
        <v>2</v>
      </c>
      <c r="T162" s="1298">
        <v>7727.2999999999993</v>
      </c>
      <c r="U162" s="1298">
        <v>1</v>
      </c>
    </row>
    <row r="163" spans="1:21" s="1304" customFormat="1" ht="18" customHeight="1">
      <c r="A163" s="1298"/>
      <c r="B163" s="1299">
        <v>151</v>
      </c>
      <c r="C163" s="1305">
        <v>1886</v>
      </c>
      <c r="D163" s="340" t="s">
        <v>708</v>
      </c>
      <c r="E163" s="340" t="s">
        <v>426</v>
      </c>
      <c r="F163" s="341">
        <v>172</v>
      </c>
      <c r="G163" s="342">
        <v>19746</v>
      </c>
      <c r="H163" s="341"/>
      <c r="I163" s="344">
        <v>11</v>
      </c>
      <c r="J163" s="345" t="s">
        <v>344</v>
      </c>
      <c r="K163" s="1301">
        <v>43046</v>
      </c>
      <c r="L163" s="1302" t="s">
        <v>536</v>
      </c>
      <c r="M163" s="1303">
        <v>30907.41</v>
      </c>
      <c r="N163" s="1303">
        <v>0</v>
      </c>
      <c r="O163" s="1302">
        <v>0</v>
      </c>
      <c r="P163" s="349">
        <v>165.83333333333334</v>
      </c>
      <c r="Q163" s="1036" t="s">
        <v>317</v>
      </c>
      <c r="R163" s="693" t="s">
        <v>398</v>
      </c>
      <c r="S163" s="350">
        <v>5</v>
      </c>
      <c r="T163" s="1298">
        <v>16136.666666666668</v>
      </c>
      <c r="U163" s="1298">
        <v>1</v>
      </c>
    </row>
    <row r="164" spans="1:21" s="1304" customFormat="1" ht="18" customHeight="1">
      <c r="A164" s="1298"/>
      <c r="B164" s="1299">
        <v>152</v>
      </c>
      <c r="C164" s="1305">
        <v>1858</v>
      </c>
      <c r="D164" s="340" t="s">
        <v>709</v>
      </c>
      <c r="E164" s="340" t="s">
        <v>426</v>
      </c>
      <c r="F164" s="341">
        <v>183</v>
      </c>
      <c r="G164" s="342">
        <v>24140</v>
      </c>
      <c r="H164" s="341"/>
      <c r="I164" s="344">
        <v>11</v>
      </c>
      <c r="J164" s="345" t="s">
        <v>338</v>
      </c>
      <c r="K164" s="1301">
        <v>43041</v>
      </c>
      <c r="L164" s="1302" t="s">
        <v>536</v>
      </c>
      <c r="M164" s="1303">
        <v>35368.184000000001</v>
      </c>
      <c r="N164" s="1303">
        <v>0</v>
      </c>
      <c r="O164" s="1302">
        <v>0</v>
      </c>
      <c r="P164" s="349">
        <v>122.95</v>
      </c>
      <c r="Q164" s="1036" t="s">
        <v>353</v>
      </c>
      <c r="R164" s="693" t="s">
        <v>398</v>
      </c>
      <c r="S164" s="350">
        <v>2</v>
      </c>
      <c r="T164" s="1298">
        <v>11353.333333333334</v>
      </c>
      <c r="U164" s="1298">
        <v>1</v>
      </c>
    </row>
    <row r="165" spans="1:21" s="1304" customFormat="1" ht="18" customHeight="1">
      <c r="A165" s="1298"/>
      <c r="B165" s="1299">
        <v>153</v>
      </c>
      <c r="C165" s="1305">
        <v>1683</v>
      </c>
      <c r="D165" s="340" t="s">
        <v>710</v>
      </c>
      <c r="E165" s="340" t="s">
        <v>336</v>
      </c>
      <c r="F165" s="341">
        <v>183</v>
      </c>
      <c r="G165" s="342">
        <v>24140</v>
      </c>
      <c r="H165" s="341"/>
      <c r="I165" s="344">
        <v>11</v>
      </c>
      <c r="J165" s="345" t="s">
        <v>344</v>
      </c>
      <c r="K165" s="1301">
        <v>43010</v>
      </c>
      <c r="L165" s="1302" t="s">
        <v>536</v>
      </c>
      <c r="M165" s="1303">
        <v>33116.061999999998</v>
      </c>
      <c r="N165" s="1303">
        <v>0</v>
      </c>
      <c r="O165" s="1302">
        <v>0</v>
      </c>
      <c r="P165" s="349">
        <v>110.76666666666667</v>
      </c>
      <c r="Q165" s="1036" t="s">
        <v>317</v>
      </c>
      <c r="R165" s="693" t="s">
        <v>398</v>
      </c>
      <c r="S165" s="350">
        <v>4</v>
      </c>
      <c r="T165" s="1298">
        <v>2663.85</v>
      </c>
      <c r="U165" s="1298">
        <v>1</v>
      </c>
    </row>
    <row r="166" spans="1:21" s="1304" customFormat="1" ht="18" customHeight="1">
      <c r="A166" s="1298"/>
      <c r="B166" s="1299">
        <v>154</v>
      </c>
      <c r="C166" s="1305">
        <v>1878</v>
      </c>
      <c r="D166" s="340" t="s">
        <v>711</v>
      </c>
      <c r="E166" s="340" t="s">
        <v>245</v>
      </c>
      <c r="F166" s="341">
        <v>183</v>
      </c>
      <c r="G166" s="342">
        <v>24328</v>
      </c>
      <c r="H166" s="341"/>
      <c r="I166" s="344">
        <v>11</v>
      </c>
      <c r="J166" s="345" t="s">
        <v>462</v>
      </c>
      <c r="K166" s="1301">
        <v>43045</v>
      </c>
      <c r="L166" s="1302" t="s">
        <v>540</v>
      </c>
      <c r="M166" s="1303">
        <v>35592.85</v>
      </c>
      <c r="N166" s="1303">
        <v>0</v>
      </c>
      <c r="O166" s="1302">
        <v>0</v>
      </c>
      <c r="P166" s="349">
        <v>309.53333333333336</v>
      </c>
      <c r="Q166" s="1036" t="s">
        <v>319</v>
      </c>
      <c r="R166" s="693" t="s">
        <v>398</v>
      </c>
      <c r="S166" s="350">
        <v>1</v>
      </c>
      <c r="T166" s="1298">
        <v>11820</v>
      </c>
      <c r="U166" s="1298">
        <v>1</v>
      </c>
    </row>
    <row r="167" spans="1:21" s="1304" customFormat="1" ht="18" customHeight="1">
      <c r="A167" s="1298"/>
      <c r="B167" s="1299">
        <v>155</v>
      </c>
      <c r="C167" s="1305">
        <v>1924</v>
      </c>
      <c r="D167" s="340" t="s">
        <v>578</v>
      </c>
      <c r="E167" s="340" t="s">
        <v>245</v>
      </c>
      <c r="F167" s="341">
        <v>294</v>
      </c>
      <c r="G167" s="342">
        <v>54519</v>
      </c>
      <c r="H167" s="341"/>
      <c r="I167" s="344">
        <v>11</v>
      </c>
      <c r="J167" s="345" t="s">
        <v>333</v>
      </c>
      <c r="K167" s="1301">
        <v>43052</v>
      </c>
      <c r="L167" s="1302" t="s">
        <v>535</v>
      </c>
      <c r="M167" s="1303">
        <v>18873.34</v>
      </c>
      <c r="N167" s="1303">
        <v>0</v>
      </c>
      <c r="O167" s="1302">
        <v>2144</v>
      </c>
      <c r="P167" s="349">
        <v>15.3</v>
      </c>
      <c r="Q167" s="1036" t="s">
        <v>319</v>
      </c>
      <c r="R167" s="693" t="s">
        <v>398</v>
      </c>
      <c r="S167" s="350">
        <v>5</v>
      </c>
      <c r="T167" s="1298">
        <v>2963.7</v>
      </c>
      <c r="U167" s="1298">
        <v>1</v>
      </c>
    </row>
    <row r="168" spans="1:21" s="1304" customFormat="1" ht="18" customHeight="1">
      <c r="A168" s="1298"/>
      <c r="B168" s="1299">
        <v>156</v>
      </c>
      <c r="C168" s="1305">
        <v>1951</v>
      </c>
      <c r="D168" s="340" t="s">
        <v>712</v>
      </c>
      <c r="E168" s="340" t="s">
        <v>331</v>
      </c>
      <c r="F168" s="341">
        <v>281</v>
      </c>
      <c r="G168" s="342">
        <v>66462</v>
      </c>
      <c r="H168" s="341"/>
      <c r="I168" s="344">
        <v>11</v>
      </c>
      <c r="J168" s="345" t="s">
        <v>333</v>
      </c>
      <c r="K168" s="1301">
        <v>43058</v>
      </c>
      <c r="L168" s="1302" t="s">
        <v>535</v>
      </c>
      <c r="M168" s="1303">
        <v>21143.38</v>
      </c>
      <c r="N168" s="1303">
        <v>0</v>
      </c>
      <c r="O168" s="1302">
        <v>2127</v>
      </c>
      <c r="P168" s="349">
        <v>24.5</v>
      </c>
      <c r="Q168" s="1036" t="s">
        <v>339</v>
      </c>
      <c r="R168" s="693">
        <v>0</v>
      </c>
      <c r="S168" s="350">
        <v>4</v>
      </c>
      <c r="T168" s="1298">
        <v>3770.9999999999991</v>
      </c>
      <c r="U168" s="1298">
        <v>1</v>
      </c>
    </row>
    <row r="169" spans="1:21" s="1304" customFormat="1" ht="18" customHeight="1">
      <c r="A169" s="1298"/>
      <c r="B169" s="1299">
        <v>157</v>
      </c>
      <c r="C169" s="1305">
        <v>1960</v>
      </c>
      <c r="D169" s="340" t="s">
        <v>713</v>
      </c>
      <c r="E169" s="340" t="s">
        <v>330</v>
      </c>
      <c r="F169" s="341">
        <v>200</v>
      </c>
      <c r="G169" s="342">
        <v>62105</v>
      </c>
      <c r="H169" s="341"/>
      <c r="I169" s="344">
        <v>11</v>
      </c>
      <c r="J169" s="345" t="s">
        <v>332</v>
      </c>
      <c r="K169" s="1301">
        <v>43059</v>
      </c>
      <c r="L169" s="1302" t="s">
        <v>94</v>
      </c>
      <c r="M169" s="1303">
        <v>7985.25</v>
      </c>
      <c r="N169" s="1303">
        <v>6851</v>
      </c>
      <c r="O169" s="1302">
        <v>0</v>
      </c>
      <c r="P169" s="349">
        <v>53.416666666666664</v>
      </c>
      <c r="Q169" s="1036" t="s">
        <v>244</v>
      </c>
      <c r="R169" s="693" t="s">
        <v>398</v>
      </c>
      <c r="S169" s="350">
        <v>1</v>
      </c>
      <c r="T169" s="1298">
        <v>2440.3666666666659</v>
      </c>
      <c r="U169" s="1298">
        <v>1</v>
      </c>
    </row>
    <row r="170" spans="1:21" s="1304" customFormat="1" ht="18" customHeight="1">
      <c r="A170" s="1298"/>
      <c r="B170" s="1299">
        <v>158</v>
      </c>
      <c r="C170" s="1305">
        <v>1801</v>
      </c>
      <c r="D170" s="340" t="s">
        <v>579</v>
      </c>
      <c r="E170" s="340" t="s">
        <v>321</v>
      </c>
      <c r="F170" s="341">
        <v>177</v>
      </c>
      <c r="G170" s="342">
        <v>18485</v>
      </c>
      <c r="H170" s="341"/>
      <c r="I170" s="344">
        <v>11</v>
      </c>
      <c r="J170" s="345" t="s">
        <v>477</v>
      </c>
      <c r="K170" s="1301">
        <v>43031</v>
      </c>
      <c r="L170" s="1302" t="s">
        <v>537</v>
      </c>
      <c r="M170" s="1303">
        <v>13766.3</v>
      </c>
      <c r="N170" s="1303">
        <v>0</v>
      </c>
      <c r="O170" s="1302">
        <v>1066</v>
      </c>
      <c r="P170" s="349">
        <v>26.633333333333333</v>
      </c>
      <c r="Q170" s="1036" t="s">
        <v>339</v>
      </c>
      <c r="R170" s="693" t="s">
        <v>398</v>
      </c>
      <c r="S170" s="350">
        <v>10</v>
      </c>
      <c r="T170" s="1298">
        <v>10950</v>
      </c>
      <c r="U170" s="1298">
        <v>1</v>
      </c>
    </row>
    <row r="171" spans="1:21" s="1304" customFormat="1" ht="18" customHeight="1">
      <c r="A171" s="1298"/>
      <c r="B171" s="1299">
        <v>159</v>
      </c>
      <c r="C171" s="1305">
        <v>1932</v>
      </c>
      <c r="D171" s="340" t="s">
        <v>580</v>
      </c>
      <c r="E171" s="340" t="s">
        <v>321</v>
      </c>
      <c r="F171" s="341">
        <v>200</v>
      </c>
      <c r="G171" s="342">
        <v>55775</v>
      </c>
      <c r="H171" s="341"/>
      <c r="I171" s="344">
        <v>11</v>
      </c>
      <c r="J171" s="345" t="s">
        <v>332</v>
      </c>
      <c r="K171" s="1301">
        <v>43054</v>
      </c>
      <c r="L171" s="1302" t="s">
        <v>94</v>
      </c>
      <c r="M171" s="1303">
        <v>8393</v>
      </c>
      <c r="N171" s="1303">
        <v>4865</v>
      </c>
      <c r="O171" s="1302">
        <v>0</v>
      </c>
      <c r="P171" s="349">
        <v>76.466666666666669</v>
      </c>
      <c r="Q171" s="1036" t="s">
        <v>317</v>
      </c>
      <c r="R171" s="693" t="s">
        <v>398</v>
      </c>
      <c r="S171" s="350">
        <v>6</v>
      </c>
      <c r="T171" s="1298">
        <v>3735.3333333333353</v>
      </c>
      <c r="U171" s="1298">
        <v>1</v>
      </c>
    </row>
    <row r="172" spans="1:21" s="1304" customFormat="1" ht="18" customHeight="1">
      <c r="A172" s="1298"/>
      <c r="B172" s="1299">
        <v>160</v>
      </c>
      <c r="C172" s="1305">
        <v>1838</v>
      </c>
      <c r="D172" s="340" t="s">
        <v>714</v>
      </c>
      <c r="E172" s="340" t="s">
        <v>245</v>
      </c>
      <c r="F172" s="341">
        <v>200</v>
      </c>
      <c r="G172" s="342">
        <v>59409</v>
      </c>
      <c r="H172" s="341"/>
      <c r="I172" s="344">
        <v>11</v>
      </c>
      <c r="J172" s="345" t="s">
        <v>316</v>
      </c>
      <c r="K172" s="1301">
        <v>43038</v>
      </c>
      <c r="L172" s="1302" t="s">
        <v>94</v>
      </c>
      <c r="M172" s="1303">
        <v>4854.9130000000005</v>
      </c>
      <c r="N172" s="1303">
        <v>3026</v>
      </c>
      <c r="O172" s="1302">
        <v>0</v>
      </c>
      <c r="P172" s="349">
        <v>40.733333333333327</v>
      </c>
      <c r="Q172" s="1036" t="s">
        <v>319</v>
      </c>
      <c r="R172" s="693" t="s">
        <v>398</v>
      </c>
      <c r="S172" s="350">
        <v>1</v>
      </c>
      <c r="T172" s="1298"/>
      <c r="U172" s="1298"/>
    </row>
    <row r="173" spans="1:21" s="1304" customFormat="1" ht="18" customHeight="1">
      <c r="A173" s="1298"/>
      <c r="B173" s="1299">
        <v>161</v>
      </c>
      <c r="C173" s="1305">
        <v>1956</v>
      </c>
      <c r="D173" s="340" t="s">
        <v>714</v>
      </c>
      <c r="E173" s="340" t="s">
        <v>245</v>
      </c>
      <c r="F173" s="341">
        <v>200</v>
      </c>
      <c r="G173" s="342">
        <v>59409</v>
      </c>
      <c r="H173" s="341"/>
      <c r="I173" s="344">
        <v>11</v>
      </c>
      <c r="J173" s="345" t="s">
        <v>316</v>
      </c>
      <c r="K173" s="1301">
        <v>43059</v>
      </c>
      <c r="L173" s="1302" t="s">
        <v>94</v>
      </c>
      <c r="M173" s="1303">
        <v>6639.4679999999998</v>
      </c>
      <c r="N173" s="1303">
        <v>4246</v>
      </c>
      <c r="O173" s="1302">
        <v>0</v>
      </c>
      <c r="P173" s="349">
        <v>60.633333333333333</v>
      </c>
      <c r="Q173" s="1036" t="s">
        <v>319</v>
      </c>
      <c r="R173" s="693" t="s">
        <v>398</v>
      </c>
      <c r="S173" s="350">
        <v>2</v>
      </c>
      <c r="T173" s="1298"/>
      <c r="U173" s="1298"/>
    </row>
    <row r="174" spans="1:21" s="1304" customFormat="1" ht="18" customHeight="1">
      <c r="A174" s="1298"/>
      <c r="B174" s="1299">
        <v>162</v>
      </c>
      <c r="C174" s="1305">
        <v>1989</v>
      </c>
      <c r="D174" s="340" t="s">
        <v>715</v>
      </c>
      <c r="E174" s="340" t="s">
        <v>324</v>
      </c>
      <c r="F174" s="341">
        <v>180</v>
      </c>
      <c r="G174" s="342">
        <v>24785</v>
      </c>
      <c r="H174" s="341"/>
      <c r="I174" s="344">
        <v>11</v>
      </c>
      <c r="J174" s="345" t="s">
        <v>390</v>
      </c>
      <c r="K174" s="1301">
        <v>43064</v>
      </c>
      <c r="L174" s="1302" t="s">
        <v>69</v>
      </c>
      <c r="M174" s="1303">
        <v>12400</v>
      </c>
      <c r="N174" s="1303">
        <v>0</v>
      </c>
      <c r="O174" s="1302">
        <v>0</v>
      </c>
      <c r="P174" s="349">
        <v>46.65</v>
      </c>
      <c r="Q174" s="1036" t="s">
        <v>350</v>
      </c>
      <c r="R174" s="693" t="s">
        <v>398</v>
      </c>
      <c r="S174" s="350">
        <v>3</v>
      </c>
      <c r="T174" s="1298"/>
      <c r="U174" s="1298"/>
    </row>
    <row r="175" spans="1:21" s="1304" customFormat="1" ht="18" customHeight="1">
      <c r="A175" s="1298"/>
      <c r="B175" s="1299">
        <v>163</v>
      </c>
      <c r="C175" s="1305">
        <v>1874</v>
      </c>
      <c r="D175" s="340" t="s">
        <v>501</v>
      </c>
      <c r="E175" s="340" t="s">
        <v>331</v>
      </c>
      <c r="F175" s="341">
        <v>179</v>
      </c>
      <c r="G175" s="342">
        <v>16281</v>
      </c>
      <c r="H175" s="341"/>
      <c r="I175" s="344">
        <v>11</v>
      </c>
      <c r="J175" s="345" t="s">
        <v>347</v>
      </c>
      <c r="K175" s="1301">
        <v>43044</v>
      </c>
      <c r="L175" s="1302" t="s">
        <v>537</v>
      </c>
      <c r="M175" s="1303">
        <v>5502.0999999999995</v>
      </c>
      <c r="N175" s="1303">
        <v>0</v>
      </c>
      <c r="O175" s="1302">
        <v>732</v>
      </c>
      <c r="P175" s="349">
        <v>12.800000000000002</v>
      </c>
      <c r="Q175" s="1036" t="s">
        <v>337</v>
      </c>
      <c r="R175" s="693" t="s">
        <v>398</v>
      </c>
      <c r="S175" s="350">
        <v>7</v>
      </c>
      <c r="T175" s="1298"/>
      <c r="U175" s="1298"/>
    </row>
    <row r="176" spans="1:21" s="1304" customFormat="1" ht="18" customHeight="1">
      <c r="A176" s="1298"/>
      <c r="B176" s="1299">
        <v>164</v>
      </c>
      <c r="C176" s="1305">
        <v>1965</v>
      </c>
      <c r="D176" s="340" t="s">
        <v>501</v>
      </c>
      <c r="E176" s="340" t="s">
        <v>331</v>
      </c>
      <c r="F176" s="341">
        <v>179</v>
      </c>
      <c r="G176" s="342">
        <v>16281</v>
      </c>
      <c r="H176" s="341"/>
      <c r="I176" s="344">
        <v>11</v>
      </c>
      <c r="J176" s="345" t="s">
        <v>347</v>
      </c>
      <c r="K176" s="1301">
        <v>43060</v>
      </c>
      <c r="L176" s="1302" t="s">
        <v>537</v>
      </c>
      <c r="M176" s="1303">
        <v>2080.2159999999999</v>
      </c>
      <c r="N176" s="1303">
        <v>0</v>
      </c>
      <c r="O176" s="1302">
        <v>221</v>
      </c>
      <c r="P176" s="349">
        <v>43.06666666666667</v>
      </c>
      <c r="Q176" s="1036" t="s">
        <v>337</v>
      </c>
      <c r="R176" s="693" t="s">
        <v>398</v>
      </c>
      <c r="S176" s="350">
        <v>8</v>
      </c>
      <c r="T176" s="1298"/>
      <c r="U176" s="1298"/>
    </row>
    <row r="177" spans="1:21" s="1304" customFormat="1" ht="18" customHeight="1">
      <c r="A177" s="1298"/>
      <c r="B177" s="1299">
        <v>165</v>
      </c>
      <c r="C177" s="1305">
        <v>2002</v>
      </c>
      <c r="D177" s="340" t="s">
        <v>546</v>
      </c>
      <c r="E177" s="340" t="s">
        <v>324</v>
      </c>
      <c r="F177" s="341">
        <v>260</v>
      </c>
      <c r="G177" s="342">
        <v>40030</v>
      </c>
      <c r="H177" s="341"/>
      <c r="I177" s="344">
        <v>11</v>
      </c>
      <c r="J177" s="345" t="s">
        <v>343</v>
      </c>
      <c r="K177" s="1301">
        <v>43066</v>
      </c>
      <c r="L177" s="1302" t="s">
        <v>535</v>
      </c>
      <c r="M177" s="1303">
        <v>18687.96</v>
      </c>
      <c r="N177" s="1303">
        <v>0</v>
      </c>
      <c r="O177" s="1302">
        <v>2013</v>
      </c>
      <c r="P177" s="349">
        <v>13.449999999999998</v>
      </c>
      <c r="Q177" s="1036" t="s">
        <v>319</v>
      </c>
      <c r="R177" s="693" t="s">
        <v>398</v>
      </c>
      <c r="S177" s="350">
        <v>6</v>
      </c>
      <c r="T177" s="1298"/>
      <c r="U177" s="1298"/>
    </row>
    <row r="178" spans="1:21" s="1304" customFormat="1" ht="18" customHeight="1" thickBot="1">
      <c r="A178" s="1298"/>
      <c r="B178" s="1299">
        <v>165</v>
      </c>
      <c r="C178" s="1305"/>
      <c r="D178" s="340"/>
      <c r="E178" s="340"/>
      <c r="F178" s="341"/>
      <c r="G178" s="342"/>
      <c r="H178" s="341"/>
      <c r="I178" s="344"/>
      <c r="J178" s="345"/>
      <c r="K178" s="1301"/>
      <c r="L178" s="1302"/>
      <c r="M178" s="1303"/>
      <c r="N178" s="1303"/>
      <c r="O178" s="1302"/>
      <c r="P178" s="349"/>
      <c r="Q178" s="1036"/>
      <c r="R178" s="693"/>
      <c r="S178" s="350"/>
      <c r="T178" s="1298"/>
      <c r="U178" s="1298"/>
    </row>
    <row r="179" spans="1:21" s="1304" customFormat="1" ht="18" hidden="1" customHeight="1">
      <c r="A179" s="1298"/>
      <c r="B179" s="1299">
        <v>165</v>
      </c>
      <c r="C179" s="1305"/>
      <c r="D179" s="340"/>
      <c r="E179" s="340"/>
      <c r="F179" s="341"/>
      <c r="G179" s="342"/>
      <c r="H179" s="341"/>
      <c r="I179" s="344"/>
      <c r="J179" s="345"/>
      <c r="K179" s="1301"/>
      <c r="L179" s="1302"/>
      <c r="M179" s="1303"/>
      <c r="N179" s="1303"/>
      <c r="O179" s="1302"/>
      <c r="P179" s="349"/>
      <c r="Q179" s="1036"/>
      <c r="R179" s="693"/>
      <c r="S179" s="350"/>
      <c r="T179" s="1298"/>
      <c r="U179" s="1298"/>
    </row>
    <row r="180" spans="1:21" s="1304" customFormat="1" ht="18" hidden="1" customHeight="1">
      <c r="A180" s="1298"/>
      <c r="B180" s="1299">
        <v>165</v>
      </c>
      <c r="C180" s="1305"/>
      <c r="D180" s="340"/>
      <c r="E180" s="340"/>
      <c r="F180" s="341"/>
      <c r="G180" s="342"/>
      <c r="H180" s="341"/>
      <c r="I180" s="344"/>
      <c r="J180" s="345"/>
      <c r="K180" s="1301"/>
      <c r="L180" s="1302"/>
      <c r="M180" s="1303"/>
      <c r="N180" s="1303"/>
      <c r="O180" s="1302"/>
      <c r="P180" s="349"/>
      <c r="Q180" s="1036"/>
      <c r="R180" s="693"/>
      <c r="S180" s="350"/>
      <c r="T180" s="1298"/>
      <c r="U180" s="1298"/>
    </row>
    <row r="181" spans="1:21" s="1304" customFormat="1" ht="18" hidden="1" customHeight="1">
      <c r="A181" s="1298"/>
      <c r="B181" s="1299">
        <v>165</v>
      </c>
      <c r="C181" s="1305"/>
      <c r="D181" s="340"/>
      <c r="E181" s="340"/>
      <c r="F181" s="341"/>
      <c r="G181" s="342"/>
      <c r="H181" s="341"/>
      <c r="I181" s="344"/>
      <c r="J181" s="345"/>
      <c r="K181" s="1301"/>
      <c r="L181" s="1302"/>
      <c r="M181" s="1303"/>
      <c r="N181" s="1303"/>
      <c r="O181" s="1302"/>
      <c r="P181" s="349"/>
      <c r="Q181" s="1036"/>
      <c r="R181" s="693"/>
      <c r="S181" s="350"/>
      <c r="T181" s="1298"/>
      <c r="U181" s="1298"/>
    </row>
    <row r="182" spans="1:21" s="1304" customFormat="1" ht="18" hidden="1" customHeight="1">
      <c r="A182" s="1298"/>
      <c r="B182" s="1299">
        <v>165</v>
      </c>
      <c r="C182" s="1305"/>
      <c r="D182" s="340"/>
      <c r="E182" s="340"/>
      <c r="F182" s="341"/>
      <c r="G182" s="342"/>
      <c r="H182" s="341"/>
      <c r="I182" s="344"/>
      <c r="J182" s="345"/>
      <c r="K182" s="1301"/>
      <c r="L182" s="1302"/>
      <c r="M182" s="1303"/>
      <c r="N182" s="1303"/>
      <c r="O182" s="1302"/>
      <c r="P182" s="349"/>
      <c r="Q182" s="1036"/>
      <c r="R182" s="693"/>
      <c r="S182" s="350"/>
      <c r="T182" s="1298"/>
      <c r="U182" s="1298"/>
    </row>
    <row r="183" spans="1:21" s="1304" customFormat="1" ht="18" hidden="1" customHeight="1">
      <c r="A183" s="1298"/>
      <c r="B183" s="1299">
        <v>165</v>
      </c>
      <c r="C183" s="1305"/>
      <c r="D183" s="340"/>
      <c r="E183" s="340"/>
      <c r="F183" s="341"/>
      <c r="G183" s="342"/>
      <c r="H183" s="341"/>
      <c r="I183" s="344"/>
      <c r="J183" s="345"/>
      <c r="K183" s="1301"/>
      <c r="L183" s="1302"/>
      <c r="M183" s="1303"/>
      <c r="N183" s="1303"/>
      <c r="O183" s="1302"/>
      <c r="P183" s="349"/>
      <c r="Q183" s="1036"/>
      <c r="R183" s="693"/>
      <c r="S183" s="350"/>
      <c r="T183" s="1298"/>
      <c r="U183" s="1298"/>
    </row>
    <row r="184" spans="1:21" s="1304" customFormat="1" ht="18" hidden="1" customHeight="1">
      <c r="A184" s="1298"/>
      <c r="B184" s="1299">
        <v>165</v>
      </c>
      <c r="C184" s="1305"/>
      <c r="D184" s="340"/>
      <c r="E184" s="340"/>
      <c r="F184" s="341"/>
      <c r="G184" s="342"/>
      <c r="H184" s="341"/>
      <c r="I184" s="344"/>
      <c r="J184" s="345"/>
      <c r="K184" s="1301"/>
      <c r="L184" s="1302"/>
      <c r="M184" s="1303"/>
      <c r="N184" s="1303"/>
      <c r="O184" s="1302"/>
      <c r="P184" s="349"/>
      <c r="Q184" s="1036"/>
      <c r="R184" s="693"/>
      <c r="S184" s="350"/>
      <c r="T184" s="1298"/>
      <c r="U184" s="1298"/>
    </row>
    <row r="185" spans="1:21" s="1304" customFormat="1" ht="18" hidden="1" customHeight="1">
      <c r="A185" s="1298"/>
      <c r="B185" s="1299">
        <v>165</v>
      </c>
      <c r="C185" s="1305"/>
      <c r="D185" s="340"/>
      <c r="E185" s="340"/>
      <c r="F185" s="341"/>
      <c r="G185" s="342"/>
      <c r="H185" s="341"/>
      <c r="I185" s="344"/>
      <c r="J185" s="345"/>
      <c r="K185" s="1301"/>
      <c r="L185" s="1302"/>
      <c r="M185" s="1303"/>
      <c r="N185" s="1303"/>
      <c r="O185" s="1302"/>
      <c r="P185" s="349"/>
      <c r="Q185" s="1036"/>
      <c r="R185" s="693"/>
      <c r="S185" s="350"/>
      <c r="T185" s="1298"/>
      <c r="U185" s="1298"/>
    </row>
    <row r="186" spans="1:21" s="1304" customFormat="1" ht="18" hidden="1" customHeight="1">
      <c r="A186" s="1298"/>
      <c r="B186" s="1299">
        <v>165</v>
      </c>
      <c r="C186" s="1305"/>
      <c r="D186" s="340"/>
      <c r="E186" s="340"/>
      <c r="F186" s="341"/>
      <c r="G186" s="342"/>
      <c r="H186" s="341"/>
      <c r="I186" s="344"/>
      <c r="J186" s="345"/>
      <c r="K186" s="1301"/>
      <c r="L186" s="1302"/>
      <c r="M186" s="1303"/>
      <c r="N186" s="1303"/>
      <c r="O186" s="1302"/>
      <c r="P186" s="349"/>
      <c r="Q186" s="1036"/>
      <c r="R186" s="693"/>
      <c r="S186" s="350"/>
      <c r="T186" s="1298"/>
      <c r="U186" s="1298"/>
    </row>
    <row r="187" spans="1:21" s="1304" customFormat="1" ht="18" hidden="1" customHeight="1">
      <c r="A187" s="1298"/>
      <c r="B187" s="1299">
        <v>165</v>
      </c>
      <c r="C187" s="1305"/>
      <c r="D187" s="340"/>
      <c r="E187" s="340"/>
      <c r="F187" s="341"/>
      <c r="G187" s="342"/>
      <c r="H187" s="341"/>
      <c r="I187" s="344"/>
      <c r="J187" s="345"/>
      <c r="K187" s="1301"/>
      <c r="L187" s="1302"/>
      <c r="M187" s="1303"/>
      <c r="N187" s="1303"/>
      <c r="O187" s="1302"/>
      <c r="P187" s="349"/>
      <c r="Q187" s="1036"/>
      <c r="R187" s="693"/>
      <c r="S187" s="350"/>
      <c r="T187" s="1298"/>
      <c r="U187" s="1298"/>
    </row>
    <row r="188" spans="1:21" s="1304" customFormat="1" ht="18" hidden="1" customHeight="1">
      <c r="A188" s="1298"/>
      <c r="B188" s="1299">
        <v>165</v>
      </c>
      <c r="C188" s="1305"/>
      <c r="D188" s="340"/>
      <c r="E188" s="340"/>
      <c r="F188" s="341"/>
      <c r="G188" s="342"/>
      <c r="H188" s="341"/>
      <c r="I188" s="344"/>
      <c r="J188" s="345"/>
      <c r="K188" s="1301"/>
      <c r="L188" s="1302"/>
      <c r="M188" s="1303"/>
      <c r="N188" s="1303"/>
      <c r="O188" s="1302"/>
      <c r="P188" s="349"/>
      <c r="Q188" s="1036"/>
      <c r="R188" s="693"/>
      <c r="S188" s="350"/>
      <c r="T188" s="1298"/>
      <c r="U188" s="1298"/>
    </row>
    <row r="189" spans="1:21" s="1304" customFormat="1" ht="18" hidden="1" customHeight="1">
      <c r="A189" s="1298"/>
      <c r="B189" s="1299">
        <v>165</v>
      </c>
      <c r="C189" s="1305"/>
      <c r="D189" s="340"/>
      <c r="E189" s="340"/>
      <c r="F189" s="341"/>
      <c r="G189" s="342"/>
      <c r="H189" s="341"/>
      <c r="I189" s="344"/>
      <c r="J189" s="345"/>
      <c r="K189" s="1301"/>
      <c r="L189" s="1302"/>
      <c r="M189" s="1303"/>
      <c r="N189" s="1303"/>
      <c r="O189" s="1302"/>
      <c r="P189" s="349"/>
      <c r="Q189" s="1036"/>
      <c r="R189" s="693"/>
      <c r="S189" s="350"/>
      <c r="T189" s="1298"/>
      <c r="U189" s="1298"/>
    </row>
    <row r="190" spans="1:21" s="1304" customFormat="1" ht="18" hidden="1" customHeight="1">
      <c r="A190" s="1298"/>
      <c r="B190" s="1299">
        <v>165</v>
      </c>
      <c r="C190" s="1305"/>
      <c r="D190" s="340"/>
      <c r="E190" s="340"/>
      <c r="F190" s="341"/>
      <c r="G190" s="342"/>
      <c r="H190" s="341"/>
      <c r="I190" s="344"/>
      <c r="J190" s="345"/>
      <c r="K190" s="1301"/>
      <c r="L190" s="1302"/>
      <c r="M190" s="1303"/>
      <c r="N190" s="1303"/>
      <c r="O190" s="1302"/>
      <c r="P190" s="349"/>
      <c r="Q190" s="1036"/>
      <c r="R190" s="693"/>
      <c r="S190" s="350"/>
      <c r="T190" s="1298"/>
      <c r="U190" s="1298"/>
    </row>
    <row r="191" spans="1:21" s="1304" customFormat="1" ht="18" hidden="1" customHeight="1">
      <c r="A191" s="1298"/>
      <c r="B191" s="1299">
        <v>165</v>
      </c>
      <c r="C191" s="1305"/>
      <c r="D191" s="340"/>
      <c r="E191" s="340"/>
      <c r="F191" s="341"/>
      <c r="G191" s="342"/>
      <c r="H191" s="341"/>
      <c r="I191" s="344"/>
      <c r="J191" s="345"/>
      <c r="K191" s="1301"/>
      <c r="L191" s="1302"/>
      <c r="M191" s="1303"/>
      <c r="N191" s="1303"/>
      <c r="O191" s="1302"/>
      <c r="P191" s="349"/>
      <c r="Q191" s="1036"/>
      <c r="R191" s="693"/>
      <c r="S191" s="350"/>
      <c r="T191" s="1298"/>
      <c r="U191" s="1298"/>
    </row>
    <row r="192" spans="1:21" s="1304" customFormat="1" ht="18" hidden="1" customHeight="1">
      <c r="A192" s="1298"/>
      <c r="B192" s="1299">
        <v>165</v>
      </c>
      <c r="C192" s="1305"/>
      <c r="D192" s="340"/>
      <c r="E192" s="340"/>
      <c r="F192" s="341"/>
      <c r="G192" s="342"/>
      <c r="H192" s="341"/>
      <c r="I192" s="344"/>
      <c r="J192" s="345"/>
      <c r="K192" s="1301"/>
      <c r="L192" s="1302"/>
      <c r="M192" s="1303"/>
      <c r="N192" s="1303"/>
      <c r="O192" s="1302"/>
      <c r="P192" s="349"/>
      <c r="Q192" s="1036"/>
      <c r="R192" s="693"/>
      <c r="S192" s="350"/>
      <c r="T192" s="1298"/>
      <c r="U192" s="1298"/>
    </row>
    <row r="193" spans="1:21" s="1304" customFormat="1" ht="18" hidden="1" customHeight="1">
      <c r="A193" s="1298"/>
      <c r="B193" s="1299">
        <v>165</v>
      </c>
      <c r="C193" s="1305"/>
      <c r="D193" s="340"/>
      <c r="E193" s="340"/>
      <c r="F193" s="341"/>
      <c r="G193" s="342"/>
      <c r="H193" s="341"/>
      <c r="I193" s="344"/>
      <c r="J193" s="345"/>
      <c r="K193" s="1301"/>
      <c r="L193" s="1302"/>
      <c r="M193" s="1303"/>
      <c r="N193" s="1303"/>
      <c r="O193" s="1302"/>
      <c r="P193" s="349"/>
      <c r="Q193" s="1036"/>
      <c r="R193" s="693"/>
      <c r="S193" s="350"/>
      <c r="T193" s="1298"/>
      <c r="U193" s="1298"/>
    </row>
    <row r="194" spans="1:21" s="1304" customFormat="1" ht="18" hidden="1" customHeight="1">
      <c r="A194" s="1298"/>
      <c r="B194" s="1299">
        <v>165</v>
      </c>
      <c r="C194" s="1305"/>
      <c r="D194" s="340"/>
      <c r="E194" s="340"/>
      <c r="F194" s="341"/>
      <c r="G194" s="342"/>
      <c r="H194" s="341"/>
      <c r="I194" s="344"/>
      <c r="J194" s="345"/>
      <c r="K194" s="1301"/>
      <c r="L194" s="1302"/>
      <c r="M194" s="1303"/>
      <c r="N194" s="1303"/>
      <c r="O194" s="1302"/>
      <c r="P194" s="349"/>
      <c r="Q194" s="1036"/>
      <c r="R194" s="693"/>
      <c r="S194" s="350"/>
      <c r="T194" s="1298"/>
      <c r="U194" s="1298"/>
    </row>
    <row r="195" spans="1:21" s="1304" customFormat="1" ht="18" hidden="1" customHeight="1">
      <c r="A195" s="1298"/>
      <c r="B195" s="1299">
        <v>165</v>
      </c>
      <c r="C195" s="1305"/>
      <c r="D195" s="340"/>
      <c r="E195" s="340"/>
      <c r="F195" s="341"/>
      <c r="G195" s="342"/>
      <c r="H195" s="341"/>
      <c r="I195" s="344"/>
      <c r="J195" s="345"/>
      <c r="K195" s="1301"/>
      <c r="L195" s="1302"/>
      <c r="M195" s="1303"/>
      <c r="N195" s="1303"/>
      <c r="O195" s="1302"/>
      <c r="P195" s="349"/>
      <c r="Q195" s="1036"/>
      <c r="R195" s="693"/>
      <c r="S195" s="350"/>
      <c r="T195" s="1298"/>
      <c r="U195" s="1298"/>
    </row>
    <row r="196" spans="1:21" s="1304" customFormat="1" ht="18" hidden="1" customHeight="1">
      <c r="A196" s="1298"/>
      <c r="B196" s="1299">
        <v>165</v>
      </c>
      <c r="C196" s="1305"/>
      <c r="D196" s="340"/>
      <c r="E196" s="340"/>
      <c r="F196" s="341"/>
      <c r="G196" s="342"/>
      <c r="H196" s="341"/>
      <c r="I196" s="344"/>
      <c r="J196" s="345"/>
      <c r="K196" s="1301"/>
      <c r="L196" s="1302"/>
      <c r="M196" s="1303"/>
      <c r="N196" s="1303"/>
      <c r="O196" s="1302"/>
      <c r="P196" s="349"/>
      <c r="Q196" s="1036"/>
      <c r="R196" s="693"/>
      <c r="S196" s="350"/>
      <c r="T196" s="1298"/>
      <c r="U196" s="1298"/>
    </row>
    <row r="197" spans="1:21" s="1304" customFormat="1" ht="18" hidden="1" customHeight="1">
      <c r="A197" s="1298"/>
      <c r="B197" s="1299">
        <v>165</v>
      </c>
      <c r="C197" s="1305"/>
      <c r="D197" s="340"/>
      <c r="E197" s="340"/>
      <c r="F197" s="341"/>
      <c r="G197" s="342"/>
      <c r="H197" s="341"/>
      <c r="I197" s="344"/>
      <c r="J197" s="345"/>
      <c r="K197" s="1301"/>
      <c r="L197" s="1302"/>
      <c r="M197" s="1303"/>
      <c r="N197" s="1303"/>
      <c r="O197" s="1302"/>
      <c r="P197" s="349"/>
      <c r="Q197" s="1036"/>
      <c r="R197" s="693"/>
      <c r="S197" s="350"/>
      <c r="T197" s="1298"/>
      <c r="U197" s="1298"/>
    </row>
    <row r="198" spans="1:21" s="1304" customFormat="1" ht="18" hidden="1" customHeight="1">
      <c r="A198" s="1298"/>
      <c r="B198" s="1299">
        <v>165</v>
      </c>
      <c r="C198" s="1305"/>
      <c r="D198" s="340"/>
      <c r="E198" s="340"/>
      <c r="F198" s="341"/>
      <c r="G198" s="342"/>
      <c r="H198" s="341"/>
      <c r="I198" s="344"/>
      <c r="J198" s="345"/>
      <c r="K198" s="1301"/>
      <c r="L198" s="1302"/>
      <c r="M198" s="1303"/>
      <c r="N198" s="1303"/>
      <c r="O198" s="1302"/>
      <c r="P198" s="349"/>
      <c r="Q198" s="1036"/>
      <c r="R198" s="693"/>
      <c r="S198" s="350"/>
      <c r="T198" s="1298"/>
      <c r="U198" s="1298"/>
    </row>
    <row r="199" spans="1:21" s="1304" customFormat="1" ht="18" hidden="1" customHeight="1">
      <c r="A199" s="1298"/>
      <c r="B199" s="1299">
        <v>165</v>
      </c>
      <c r="C199" s="1305"/>
      <c r="D199" s="340"/>
      <c r="E199" s="340"/>
      <c r="F199" s="341"/>
      <c r="G199" s="342"/>
      <c r="H199" s="341"/>
      <c r="I199" s="344"/>
      <c r="J199" s="345"/>
      <c r="K199" s="1301"/>
      <c r="L199" s="1302"/>
      <c r="M199" s="1303"/>
      <c r="N199" s="1303"/>
      <c r="O199" s="1302"/>
      <c r="P199" s="349"/>
      <c r="Q199" s="1036"/>
      <c r="R199" s="693"/>
      <c r="S199" s="350"/>
      <c r="T199" s="1298"/>
      <c r="U199" s="1298"/>
    </row>
    <row r="200" spans="1:21" s="1304" customFormat="1" ht="18" hidden="1" customHeight="1">
      <c r="A200" s="1298"/>
      <c r="B200" s="1299">
        <v>165</v>
      </c>
      <c r="C200" s="1305"/>
      <c r="D200" s="340"/>
      <c r="E200" s="340"/>
      <c r="F200" s="341"/>
      <c r="G200" s="342"/>
      <c r="H200" s="341"/>
      <c r="I200" s="344"/>
      <c r="J200" s="345"/>
      <c r="K200" s="1301"/>
      <c r="L200" s="1302"/>
      <c r="M200" s="1303"/>
      <c r="N200" s="1303"/>
      <c r="O200" s="1302"/>
      <c r="P200" s="349"/>
      <c r="Q200" s="1036"/>
      <c r="R200" s="693"/>
      <c r="S200" s="350"/>
      <c r="T200" s="1298"/>
      <c r="U200" s="1298"/>
    </row>
    <row r="201" spans="1:21" s="1304" customFormat="1" ht="18" hidden="1" customHeight="1">
      <c r="A201" s="1298"/>
      <c r="B201" s="1299">
        <v>165</v>
      </c>
      <c r="C201" s="1305"/>
      <c r="D201" s="340"/>
      <c r="E201" s="340"/>
      <c r="F201" s="341"/>
      <c r="G201" s="342"/>
      <c r="H201" s="341"/>
      <c r="I201" s="344"/>
      <c r="J201" s="345"/>
      <c r="K201" s="1301"/>
      <c r="L201" s="1302"/>
      <c r="M201" s="1303"/>
      <c r="N201" s="1303"/>
      <c r="O201" s="1302"/>
      <c r="P201" s="349"/>
      <c r="Q201" s="1036"/>
      <c r="R201" s="693"/>
      <c r="S201" s="350"/>
      <c r="T201" s="1298"/>
      <c r="U201" s="1298"/>
    </row>
    <row r="202" spans="1:21" s="1304" customFormat="1" ht="18" hidden="1" customHeight="1">
      <c r="A202" s="1298"/>
      <c r="B202" s="1299">
        <v>165</v>
      </c>
      <c r="C202" s="1305"/>
      <c r="D202" s="340"/>
      <c r="E202" s="340"/>
      <c r="F202" s="341"/>
      <c r="G202" s="342"/>
      <c r="H202" s="341"/>
      <c r="I202" s="344"/>
      <c r="J202" s="345"/>
      <c r="K202" s="1301"/>
      <c r="L202" s="1302"/>
      <c r="M202" s="1303"/>
      <c r="N202" s="1303"/>
      <c r="O202" s="1302"/>
      <c r="P202" s="349"/>
      <c r="Q202" s="1036"/>
      <c r="R202" s="693"/>
      <c r="S202" s="350"/>
      <c r="T202" s="1298">
        <v>19016.8</v>
      </c>
      <c r="U202" s="1298"/>
    </row>
    <row r="203" spans="1:21" s="1304" customFormat="1" ht="18" hidden="1" customHeight="1">
      <c r="A203" s="1298"/>
      <c r="B203" s="1299">
        <v>165</v>
      </c>
      <c r="C203" s="1305"/>
      <c r="D203" s="340"/>
      <c r="E203" s="340"/>
      <c r="F203" s="341"/>
      <c r="G203" s="342"/>
      <c r="H203" s="341"/>
      <c r="I203" s="344"/>
      <c r="J203" s="345"/>
      <c r="K203" s="1301"/>
      <c r="L203" s="1302"/>
      <c r="M203" s="1303"/>
      <c r="N203" s="1303"/>
      <c r="O203" s="1302"/>
      <c r="P203" s="349"/>
      <c r="Q203" s="1036"/>
      <c r="R203" s="693"/>
      <c r="S203" s="350"/>
      <c r="T203" s="1298">
        <v>6448.05</v>
      </c>
      <c r="U203" s="1298"/>
    </row>
    <row r="204" spans="1:21" s="1304" customFormat="1" ht="18" hidden="1" customHeight="1">
      <c r="A204" s="1298"/>
      <c r="B204" s="1299">
        <v>165</v>
      </c>
      <c r="C204" s="1305"/>
      <c r="D204" s="340"/>
      <c r="E204" s="340"/>
      <c r="F204" s="341"/>
      <c r="G204" s="342"/>
      <c r="H204" s="341"/>
      <c r="I204" s="344"/>
      <c r="J204" s="345"/>
      <c r="K204" s="1301"/>
      <c r="L204" s="1302"/>
      <c r="M204" s="1303"/>
      <c r="N204" s="1303"/>
      <c r="O204" s="1302"/>
      <c r="P204" s="349"/>
      <c r="Q204" s="1036"/>
      <c r="R204" s="693"/>
      <c r="S204" s="350"/>
      <c r="T204" s="1298">
        <v>2476.166666666667</v>
      </c>
      <c r="U204" s="1298"/>
    </row>
    <row r="205" spans="1:21" s="1304" customFormat="1" ht="18" hidden="1" customHeight="1">
      <c r="A205" s="1298"/>
      <c r="B205" s="1299">
        <v>165</v>
      </c>
      <c r="C205" s="1305"/>
      <c r="D205" s="340"/>
      <c r="E205" s="340"/>
      <c r="F205" s="341"/>
      <c r="G205" s="342"/>
      <c r="H205" s="341"/>
      <c r="I205" s="344"/>
      <c r="J205" s="345"/>
      <c r="K205" s="1301"/>
      <c r="L205" s="1302"/>
      <c r="M205" s="1303"/>
      <c r="N205" s="1303"/>
      <c r="O205" s="1302"/>
      <c r="P205" s="349"/>
      <c r="Q205" s="1036"/>
      <c r="R205" s="693"/>
      <c r="S205" s="350"/>
      <c r="T205" s="1298"/>
      <c r="U205" s="1298"/>
    </row>
    <row r="206" spans="1:21" s="1304" customFormat="1" ht="18" hidden="1" customHeight="1">
      <c r="A206" s="1298"/>
      <c r="B206" s="1299">
        <v>165</v>
      </c>
      <c r="C206" s="1305"/>
      <c r="D206" s="340"/>
      <c r="E206" s="340"/>
      <c r="F206" s="341"/>
      <c r="G206" s="342"/>
      <c r="H206" s="341"/>
      <c r="I206" s="344"/>
      <c r="J206" s="345"/>
      <c r="K206" s="1301"/>
      <c r="L206" s="1302"/>
      <c r="M206" s="1303"/>
      <c r="N206" s="1303"/>
      <c r="O206" s="1302"/>
      <c r="P206" s="349"/>
      <c r="Q206" s="1036"/>
      <c r="R206" s="693"/>
      <c r="S206" s="350"/>
      <c r="T206" s="1298"/>
      <c r="U206" s="1298"/>
    </row>
    <row r="207" spans="1:21" s="351" customFormat="1" ht="18" hidden="1" customHeight="1">
      <c r="A207" s="338"/>
      <c r="B207" s="339">
        <v>165</v>
      </c>
      <c r="C207" s="352"/>
      <c r="D207" s="340"/>
      <c r="E207" s="340"/>
      <c r="F207" s="341"/>
      <c r="G207" s="342"/>
      <c r="H207" s="343"/>
      <c r="I207" s="344"/>
      <c r="J207" s="345"/>
      <c r="K207" s="346"/>
      <c r="L207" s="348"/>
      <c r="M207" s="347"/>
      <c r="N207" s="347"/>
      <c r="O207" s="348"/>
      <c r="P207" s="349"/>
      <c r="Q207" s="1036"/>
      <c r="R207" s="693"/>
      <c r="S207" s="350"/>
      <c r="T207" s="338"/>
      <c r="U207" s="338"/>
    </row>
    <row r="208" spans="1:21" s="351" customFormat="1" ht="18" hidden="1" customHeight="1">
      <c r="A208" s="338"/>
      <c r="B208" s="339">
        <v>165</v>
      </c>
      <c r="C208" s="352"/>
      <c r="D208" s="340"/>
      <c r="E208" s="340"/>
      <c r="F208" s="341"/>
      <c r="G208" s="342"/>
      <c r="H208" s="343"/>
      <c r="I208" s="344"/>
      <c r="J208" s="345"/>
      <c r="K208" s="346"/>
      <c r="L208" s="348"/>
      <c r="M208" s="347"/>
      <c r="N208" s="347"/>
      <c r="O208" s="348"/>
      <c r="P208" s="349"/>
      <c r="Q208" s="1036"/>
      <c r="R208" s="693"/>
      <c r="S208" s="350"/>
      <c r="T208" s="338">
        <v>820.95</v>
      </c>
      <c r="U208" s="338"/>
    </row>
    <row r="209" spans="1:21" s="351" customFormat="1" ht="18" hidden="1" customHeight="1">
      <c r="A209" s="338"/>
      <c r="B209" s="339">
        <v>165</v>
      </c>
      <c r="C209" s="352"/>
      <c r="D209" s="340"/>
      <c r="E209" s="340"/>
      <c r="F209" s="341"/>
      <c r="G209" s="342"/>
      <c r="H209" s="343"/>
      <c r="I209" s="344"/>
      <c r="J209" s="345"/>
      <c r="K209" s="346"/>
      <c r="L209" s="348"/>
      <c r="M209" s="347"/>
      <c r="N209" s="347"/>
      <c r="O209" s="348"/>
      <c r="P209" s="349"/>
      <c r="Q209" s="1036"/>
      <c r="R209" s="693"/>
      <c r="S209" s="350"/>
      <c r="T209" s="338">
        <v>3531.6666666666665</v>
      </c>
      <c r="U209" s="338"/>
    </row>
    <row r="210" spans="1:21" s="351" customFormat="1" ht="18" hidden="1" customHeight="1">
      <c r="A210" s="338"/>
      <c r="B210" s="339">
        <v>165</v>
      </c>
      <c r="C210" s="352"/>
      <c r="D210" s="340"/>
      <c r="E210" s="340"/>
      <c r="F210" s="341"/>
      <c r="G210" s="342"/>
      <c r="H210" s="343"/>
      <c r="I210" s="344"/>
      <c r="J210" s="345"/>
      <c r="K210" s="346"/>
      <c r="L210" s="348"/>
      <c r="M210" s="347"/>
      <c r="N210" s="347"/>
      <c r="O210" s="348"/>
      <c r="P210" s="349"/>
      <c r="Q210" s="1036"/>
      <c r="R210" s="693"/>
      <c r="S210" s="350"/>
      <c r="T210" s="338">
        <v>1447.95</v>
      </c>
      <c r="U210" s="338"/>
    </row>
    <row r="211" spans="1:21" s="351" customFormat="1" ht="18" hidden="1" customHeight="1" thickBot="1">
      <c r="A211" s="338"/>
      <c r="B211" s="339">
        <v>165</v>
      </c>
      <c r="C211" s="352"/>
      <c r="D211" s="340"/>
      <c r="E211" s="353"/>
      <c r="F211" s="341"/>
      <c r="G211" s="342"/>
      <c r="H211" s="343"/>
      <c r="I211" s="344"/>
      <c r="J211" s="345"/>
      <c r="K211" s="346"/>
      <c r="L211" s="348"/>
      <c r="M211" s="347"/>
      <c r="N211" s="347"/>
      <c r="O211" s="348"/>
      <c r="P211" s="349"/>
      <c r="Q211" s="1036"/>
      <c r="R211" s="693"/>
      <c r="S211" s="350"/>
      <c r="T211" s="338"/>
      <c r="U211" s="338"/>
    </row>
    <row r="212" spans="1:21" s="351" customFormat="1" ht="18" hidden="1" customHeight="1" thickBot="1">
      <c r="A212" s="338"/>
      <c r="B212" s="339"/>
      <c r="C212" s="354"/>
      <c r="D212" s="340"/>
      <c r="E212" s="355"/>
      <c r="F212" s="341"/>
      <c r="G212" s="342"/>
      <c r="H212" s="343"/>
      <c r="I212" s="344"/>
      <c r="J212" s="345"/>
      <c r="K212" s="346"/>
      <c r="L212" s="348"/>
      <c r="M212" s="347"/>
      <c r="N212" s="347"/>
      <c r="O212" s="348"/>
      <c r="P212" s="349"/>
      <c r="Q212" s="1036"/>
      <c r="R212" s="693"/>
      <c r="S212" s="350"/>
      <c r="T212" s="338"/>
      <c r="U212" s="338"/>
    </row>
    <row r="213" spans="1:21" s="356" customFormat="1" ht="20.25" customHeight="1">
      <c r="B213" s="357">
        <v>165</v>
      </c>
      <c r="C213" s="1037"/>
      <c r="D213" s="1487">
        <v>43049.406060606059</v>
      </c>
      <c r="E213" s="358" t="s">
        <v>246</v>
      </c>
      <c r="F213" s="359">
        <v>33330.5</v>
      </c>
      <c r="G213" s="359">
        <v>6173791</v>
      </c>
      <c r="H213" s="360"/>
      <c r="I213" s="361"/>
      <c r="J213" s="361"/>
      <c r="K213" s="360"/>
      <c r="L213" s="362"/>
      <c r="M213" s="359">
        <v>2262290.5385315879</v>
      </c>
      <c r="N213" s="359">
        <v>93386</v>
      </c>
      <c r="O213" s="359">
        <v>99245</v>
      </c>
      <c r="P213" s="359">
        <v>11491.900000000003</v>
      </c>
      <c r="Q213" s="1038"/>
      <c r="R213" s="694"/>
      <c r="S213" s="363"/>
      <c r="T213" s="356">
        <v>6475.5166666666664</v>
      </c>
    </row>
    <row r="214" spans="1:21" s="356" customFormat="1" ht="20.25" customHeight="1" thickBot="1">
      <c r="B214" s="364"/>
      <c r="C214" s="365"/>
      <c r="D214" s="1488"/>
      <c r="E214" s="366" t="s">
        <v>247</v>
      </c>
      <c r="F214" s="367">
        <v>202.0030303030303</v>
      </c>
      <c r="G214" s="367">
        <v>37416.915151515153</v>
      </c>
      <c r="H214" s="368"/>
      <c r="I214" s="369"/>
      <c r="J214" s="369"/>
      <c r="K214" s="368"/>
      <c r="L214" s="370"/>
      <c r="M214" s="367">
        <v>13710.85174867629</v>
      </c>
      <c r="N214" s="367">
        <v>565.9757575757576</v>
      </c>
      <c r="O214" s="367">
        <v>601.4848484848485</v>
      </c>
      <c r="P214" s="367">
        <v>69.64787878787881</v>
      </c>
      <c r="Q214" s="1039"/>
      <c r="R214" s="695"/>
      <c r="S214" s="371"/>
      <c r="T214" s="356">
        <v>1974</v>
      </c>
    </row>
    <row r="215" spans="1:21" s="356" customFormat="1" ht="20.25" customHeight="1">
      <c r="B215" s="372">
        <v>1905</v>
      </c>
      <c r="C215" s="1040"/>
      <c r="D215" s="1489">
        <v>43049.406060606059</v>
      </c>
      <c r="E215" s="358" t="s">
        <v>246</v>
      </c>
      <c r="F215" s="373">
        <v>374435.42999999988</v>
      </c>
      <c r="G215" s="374">
        <v>66859438</v>
      </c>
      <c r="H215" s="360"/>
      <c r="I215" s="361"/>
      <c r="J215" s="361"/>
      <c r="K215" s="360"/>
      <c r="L215" s="362"/>
      <c r="M215" s="360">
        <v>25452511.918620024</v>
      </c>
      <c r="N215" s="360"/>
      <c r="O215" s="362"/>
      <c r="P215" s="375">
        <v>117239.20000000006</v>
      </c>
      <c r="Q215" s="1038"/>
      <c r="R215" s="694"/>
      <c r="S215" s="363"/>
      <c r="T215" s="356">
        <v>9413852.9833333399</v>
      </c>
    </row>
    <row r="216" spans="1:21" s="356" customFormat="1" ht="20.25" customHeight="1" thickBot="1">
      <c r="B216" s="376"/>
      <c r="C216" s="377"/>
      <c r="D216" s="1490"/>
      <c r="E216" s="366" t="s">
        <v>247</v>
      </c>
      <c r="F216" s="367">
        <v>196.55403149606292</v>
      </c>
      <c r="G216" s="367">
        <v>35096.817847769031</v>
      </c>
      <c r="H216" s="368"/>
      <c r="I216" s="369"/>
      <c r="J216" s="369"/>
      <c r="K216" s="368"/>
      <c r="L216" s="370"/>
      <c r="M216" s="367">
        <v>13360.898644944895</v>
      </c>
      <c r="N216" s="367"/>
      <c r="O216" s="370"/>
      <c r="P216" s="367">
        <v>61.542887139107641</v>
      </c>
      <c r="Q216" s="1039"/>
      <c r="R216" s="695"/>
      <c r="S216" s="371"/>
      <c r="T216" s="356">
        <v>7246.6333333333323</v>
      </c>
    </row>
    <row r="217" spans="1:21" s="356" customFormat="1" ht="20.25" customHeight="1">
      <c r="B217" s="338"/>
      <c r="C217" s="378"/>
      <c r="R217" s="696"/>
      <c r="T217" s="356">
        <v>7245.333333333333</v>
      </c>
    </row>
    <row r="218" spans="1:21" s="356" customFormat="1" ht="20.25" customHeight="1">
      <c r="B218" s="338"/>
      <c r="C218" s="378"/>
      <c r="R218" s="696"/>
      <c r="T218" s="356">
        <v>3540</v>
      </c>
    </row>
    <row r="219" spans="1:21" s="356" customFormat="1" ht="17.399999999999999">
      <c r="B219" s="338"/>
      <c r="C219" s="378"/>
      <c r="R219" s="696"/>
      <c r="T219" s="356">
        <v>1331.4333333333336</v>
      </c>
    </row>
    <row r="220" spans="1:21" ht="16.8">
      <c r="B220" s="84"/>
      <c r="C220" s="85"/>
      <c r="T220" s="82">
        <v>7454.3333333333339</v>
      </c>
    </row>
    <row r="221" spans="1:21" ht="16.8">
      <c r="B221" s="84"/>
      <c r="C221" s="85"/>
      <c r="T221" s="82">
        <v>6760.8333333333339</v>
      </c>
    </row>
    <row r="222" spans="1:21" ht="17.399999999999999">
      <c r="B222" s="84"/>
      <c r="C222" s="86"/>
      <c r="T222" s="82">
        <v>3480.1666666666665</v>
      </c>
    </row>
    <row r="223" spans="1:21" ht="17.399999999999999">
      <c r="B223" s="84"/>
      <c r="C223" s="86"/>
      <c r="T223" s="82">
        <v>12038.833333333334</v>
      </c>
    </row>
    <row r="224" spans="1:21" ht="17.399999999999999">
      <c r="B224" s="84"/>
      <c r="C224" s="86"/>
      <c r="T224" s="82">
        <v>1611</v>
      </c>
    </row>
    <row r="225" spans="2:20" ht="17.399999999999999">
      <c r="B225" s="84"/>
      <c r="C225" s="86"/>
      <c r="M225" s="94"/>
      <c r="N225" s="94"/>
      <c r="T225" s="82">
        <v>1655.75</v>
      </c>
    </row>
    <row r="226" spans="2:20" ht="17.399999999999999">
      <c r="B226" s="84"/>
      <c r="C226" s="86"/>
      <c r="M226" s="94"/>
      <c r="N226" s="94"/>
      <c r="T226" s="82">
        <v>2880</v>
      </c>
    </row>
    <row r="227" spans="2:20" ht="17.399999999999999">
      <c r="B227" s="84"/>
      <c r="C227" s="86"/>
      <c r="T227" s="82">
        <v>3303</v>
      </c>
    </row>
    <row r="228" spans="2:20" ht="17.399999999999999">
      <c r="B228" s="84"/>
      <c r="C228" s="86"/>
    </row>
    <row r="229" spans="2:20" ht="17.399999999999999">
      <c r="B229" s="84"/>
      <c r="C229" s="86"/>
    </row>
    <row r="230" spans="2:20" ht="17.399999999999999">
      <c r="C230" s="86"/>
    </row>
    <row r="231" spans="2:20" ht="17.399999999999999">
      <c r="C231" s="86"/>
    </row>
    <row r="232" spans="2:20" ht="17.399999999999999">
      <c r="C232" s="86"/>
    </row>
    <row r="233" spans="2:20" ht="17.399999999999999">
      <c r="C233" s="86"/>
    </row>
    <row r="234" spans="2:20" ht="17.399999999999999">
      <c r="C234" s="86"/>
    </row>
    <row r="235" spans="2:20" ht="17.399999999999999">
      <c r="C235" s="86"/>
    </row>
    <row r="236" spans="2:20" ht="17.399999999999999">
      <c r="C236" s="86"/>
    </row>
    <row r="237" spans="2:20" ht="17.399999999999999">
      <c r="C237" s="86"/>
    </row>
    <row r="238" spans="2:20" ht="17.399999999999999">
      <c r="C238" s="86"/>
    </row>
    <row r="239" spans="2:20" ht="17.399999999999999">
      <c r="C239" s="86"/>
    </row>
  </sheetData>
  <sheetProtection sheet="1" objects="1" scenarios="1"/>
  <autoFilter ref="A10:T211"/>
  <mergeCells count="5">
    <mergeCell ref="G9:G10"/>
    <mergeCell ref="J9:J10"/>
    <mergeCell ref="M9:M10"/>
    <mergeCell ref="D213:D214"/>
    <mergeCell ref="D215:D216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27559055118110237" header="0.31496062992125984" footer="0.31496062992125984"/>
  <pageSetup scale="47" fitToHeight="3" orientation="landscape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5:O46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87" customWidth="1"/>
    <col min="2" max="2" width="57.109375" style="87" customWidth="1"/>
    <col min="3" max="3" width="24.6640625" style="87" customWidth="1"/>
    <col min="4" max="4" width="3.33203125" style="87" customWidth="1"/>
    <col min="5" max="5" width="20.44140625" style="87" customWidth="1"/>
    <col min="6" max="6" width="28.109375" style="87" customWidth="1"/>
    <col min="7" max="7" width="15.6640625" style="87" customWidth="1"/>
    <col min="8" max="14" width="14.88671875" style="87" customWidth="1"/>
    <col min="15" max="15" width="14.88671875" style="87" hidden="1" customWidth="1"/>
    <col min="16" max="16384" width="14.88671875" style="87"/>
  </cols>
  <sheetData>
    <row r="5" spans="2:7" s="666" customFormat="1" ht="27.75" customHeight="1">
      <c r="B5" s="665" t="s">
        <v>248</v>
      </c>
      <c r="C5" s="665"/>
      <c r="D5" s="665"/>
      <c r="E5" s="665"/>
      <c r="F5" s="665"/>
      <c r="G5" s="665"/>
    </row>
    <row r="6" spans="2:7" s="669" customFormat="1" ht="19.8">
      <c r="B6" s="667" t="s">
        <v>249</v>
      </c>
      <c r="C6" s="667"/>
      <c r="D6" s="668"/>
      <c r="E6" s="668"/>
      <c r="F6" s="668"/>
      <c r="G6" s="668"/>
    </row>
    <row r="7" spans="2:7" s="669" customFormat="1" ht="18.600000000000001">
      <c r="B7" s="668" t="s">
        <v>250</v>
      </c>
      <c r="C7" s="668"/>
      <c r="D7" s="668"/>
      <c r="E7" s="668"/>
      <c r="F7" s="668"/>
      <c r="G7" s="668"/>
    </row>
    <row r="8" spans="2:7" s="669" customFormat="1" ht="12.75" customHeight="1">
      <c r="B8" s="668"/>
      <c r="C8" s="668"/>
      <c r="D8" s="668"/>
      <c r="E8" s="668"/>
      <c r="F8" s="668"/>
      <c r="G8" s="668"/>
    </row>
    <row r="9" spans="2:7" s="669" customFormat="1" ht="6" customHeight="1">
      <c r="B9" s="668"/>
      <c r="C9" s="668"/>
      <c r="D9" s="668"/>
      <c r="E9" s="668"/>
      <c r="F9" s="668"/>
      <c r="G9" s="668"/>
    </row>
    <row r="10" spans="2:7" s="669" customFormat="1" ht="18.600000000000001">
      <c r="B10" s="668" t="s">
        <v>381</v>
      </c>
      <c r="C10" s="668"/>
      <c r="D10" s="668"/>
      <c r="E10" s="668"/>
      <c r="F10" s="668"/>
      <c r="G10" s="668"/>
    </row>
    <row r="11" spans="2:7" s="669" customFormat="1" ht="18.600000000000001">
      <c r="B11" s="668" t="s">
        <v>371</v>
      </c>
      <c r="C11" s="668"/>
      <c r="D11" s="668"/>
      <c r="E11" s="668"/>
      <c r="F11" s="668"/>
      <c r="G11" s="668"/>
    </row>
    <row r="12" spans="2:7" s="669" customFormat="1" ht="24" customHeight="1">
      <c r="B12" s="668"/>
      <c r="C12" s="668"/>
      <c r="D12" s="668"/>
      <c r="E12" s="668"/>
      <c r="F12" s="668"/>
      <c r="G12" s="668"/>
    </row>
    <row r="13" spans="2:7" s="669" customFormat="1" ht="24" customHeight="1">
      <c r="B13" s="668" t="s">
        <v>251</v>
      </c>
      <c r="C13" s="668"/>
      <c r="D13" s="668"/>
      <c r="E13" s="668"/>
      <c r="F13" s="668"/>
      <c r="G13" s="668"/>
    </row>
    <row r="14" spans="2:7" s="669" customFormat="1" ht="24" customHeight="1">
      <c r="B14" s="668" t="s">
        <v>252</v>
      </c>
      <c r="C14" s="668"/>
      <c r="D14" s="668"/>
      <c r="E14" s="668"/>
      <c r="F14" s="668"/>
      <c r="G14" s="668"/>
    </row>
    <row r="15" spans="2:7" s="669" customFormat="1" ht="18.600000000000001">
      <c r="B15" s="668"/>
      <c r="C15" s="668"/>
      <c r="D15" s="668"/>
      <c r="E15" s="668"/>
      <c r="F15" s="668"/>
      <c r="G15" s="668"/>
    </row>
    <row r="16" spans="2:7" s="669" customFormat="1" ht="6.75" customHeight="1">
      <c r="B16" s="668"/>
      <c r="C16" s="668"/>
      <c r="D16" s="668"/>
      <c r="E16" s="668"/>
      <c r="F16" s="668"/>
      <c r="G16" s="668"/>
    </row>
    <row r="17" spans="2:8" s="669" customFormat="1" ht="18.600000000000001">
      <c r="B17" s="668" t="s">
        <v>253</v>
      </c>
      <c r="C17" s="668"/>
      <c r="D17" s="668"/>
      <c r="E17" s="668"/>
      <c r="F17" s="668"/>
      <c r="G17" s="668"/>
    </row>
    <row r="18" spans="2:8" s="669" customFormat="1" ht="18.600000000000001">
      <c r="B18" s="668" t="s">
        <v>254</v>
      </c>
      <c r="C18" s="670"/>
      <c r="D18" s="668"/>
      <c r="E18" s="668"/>
      <c r="F18" s="668"/>
      <c r="G18" s="668"/>
    </row>
    <row r="19" spans="2:8" s="669" customFormat="1" ht="27.15" customHeight="1">
      <c r="B19" s="670" t="s">
        <v>255</v>
      </c>
      <c r="C19" s="670"/>
      <c r="D19" s="671"/>
      <c r="E19" s="671"/>
      <c r="F19" s="671"/>
      <c r="G19" s="671"/>
    </row>
    <row r="20" spans="2:8" s="669" customFormat="1" ht="19.5" customHeight="1">
      <c r="B20" s="670" t="s">
        <v>286</v>
      </c>
      <c r="C20" s="670"/>
      <c r="D20" s="671"/>
      <c r="E20" s="671"/>
      <c r="F20" s="671"/>
      <c r="G20" s="671"/>
    </row>
    <row r="21" spans="2:8" s="669" customFormat="1" ht="19.5" customHeight="1">
      <c r="B21" s="672"/>
      <c r="C21" s="673" t="s">
        <v>356</v>
      </c>
      <c r="D21" s="672"/>
      <c r="E21" s="672"/>
      <c r="F21" s="674"/>
      <c r="G21" s="674"/>
    </row>
    <row r="22" spans="2:8" s="669" customFormat="1" ht="19.5" customHeight="1">
      <c r="B22" s="672"/>
      <c r="C22" s="673" t="s">
        <v>357</v>
      </c>
      <c r="D22" s="672"/>
      <c r="E22" s="672"/>
      <c r="F22" s="674"/>
      <c r="G22" s="674"/>
    </row>
    <row r="23" spans="2:8" s="669" customFormat="1" ht="19.5" customHeight="1">
      <c r="B23" s="672"/>
      <c r="C23" s="673" t="s">
        <v>358</v>
      </c>
      <c r="D23" s="672"/>
      <c r="E23" s="672"/>
      <c r="F23" s="674"/>
      <c r="G23" s="674"/>
    </row>
    <row r="24" spans="2:8" s="669" customFormat="1" ht="19.5" customHeight="1">
      <c r="B24" s="674"/>
      <c r="C24" s="673" t="s">
        <v>359</v>
      </c>
      <c r="D24" s="674"/>
      <c r="E24" s="674"/>
      <c r="F24" s="674"/>
      <c r="G24" s="674"/>
    </row>
    <row r="25" spans="2:8" s="669" customFormat="1" ht="19.5" customHeight="1">
      <c r="B25" s="674"/>
      <c r="C25" s="673" t="s">
        <v>354</v>
      </c>
      <c r="D25" s="674"/>
      <c r="E25" s="674"/>
      <c r="F25" s="674"/>
      <c r="G25" s="674"/>
      <c r="H25" s="928"/>
    </row>
    <row r="26" spans="2:8" s="669" customFormat="1" ht="19.5" customHeight="1">
      <c r="B26" s="674"/>
      <c r="C26" s="673" t="s">
        <v>360</v>
      </c>
      <c r="D26" s="674"/>
      <c r="E26" s="674"/>
      <c r="F26" s="674"/>
      <c r="G26" s="674"/>
    </row>
    <row r="27" spans="2:8" s="669" customFormat="1" ht="19.5" customHeight="1">
      <c r="B27" s="674"/>
      <c r="C27" s="673" t="s">
        <v>361</v>
      </c>
      <c r="D27" s="674"/>
      <c r="E27" s="674"/>
      <c r="F27" s="674"/>
      <c r="G27" s="674"/>
    </row>
    <row r="28" spans="2:8" s="669" customFormat="1" ht="19.5" customHeight="1">
      <c r="B28" s="674"/>
      <c r="C28" s="673" t="s">
        <v>409</v>
      </c>
      <c r="D28" s="674"/>
      <c r="E28" s="674"/>
      <c r="F28" s="674"/>
      <c r="G28" s="674"/>
    </row>
    <row r="29" spans="2:8" s="669" customFormat="1" ht="19.5" customHeight="1">
      <c r="B29" s="674"/>
      <c r="C29" s="673" t="s">
        <v>362</v>
      </c>
      <c r="D29" s="674"/>
      <c r="E29" s="674"/>
      <c r="F29" s="674"/>
      <c r="G29" s="674"/>
    </row>
    <row r="30" spans="2:8" s="669" customFormat="1" ht="19.5" customHeight="1">
      <c r="B30" s="674"/>
      <c r="C30" s="673" t="s">
        <v>363</v>
      </c>
      <c r="D30" s="674"/>
      <c r="E30" s="674"/>
      <c r="F30" s="674"/>
      <c r="G30" s="674"/>
    </row>
    <row r="31" spans="2:8" s="669" customFormat="1" ht="19.5" customHeight="1">
      <c r="B31" s="674"/>
      <c r="C31" s="673" t="s">
        <v>364</v>
      </c>
      <c r="D31" s="674"/>
      <c r="E31" s="674"/>
      <c r="F31" s="674"/>
      <c r="G31" s="674"/>
    </row>
    <row r="32" spans="2:8" s="669" customFormat="1" ht="19.5" customHeight="1">
      <c r="B32" s="674"/>
      <c r="C32" s="673" t="s">
        <v>382</v>
      </c>
      <c r="D32" s="674"/>
      <c r="E32" s="674"/>
      <c r="F32" s="674"/>
      <c r="G32" s="674"/>
    </row>
    <row r="33" spans="1:7" s="669" customFormat="1" ht="19.5" customHeight="1">
      <c r="B33" s="670"/>
      <c r="C33" s="673" t="s">
        <v>365</v>
      </c>
      <c r="D33" s="671"/>
      <c r="E33" s="671"/>
      <c r="F33" s="671"/>
      <c r="G33" s="671"/>
    </row>
    <row r="34" spans="1:7" s="669" customFormat="1" ht="19.5" customHeight="1">
      <c r="B34" s="670"/>
      <c r="C34" s="673" t="s">
        <v>355</v>
      </c>
      <c r="D34" s="671"/>
      <c r="E34" s="671"/>
      <c r="F34" s="671"/>
      <c r="G34" s="671"/>
    </row>
    <row r="35" spans="1:7" s="669" customFormat="1" ht="18.600000000000001">
      <c r="B35" s="671" t="s">
        <v>256</v>
      </c>
      <c r="C35" s="671"/>
      <c r="D35" s="671"/>
      <c r="E35" s="671"/>
      <c r="F35" s="671"/>
      <c r="G35" s="671"/>
    </row>
    <row r="36" spans="1:7" s="669" customFormat="1" ht="18.600000000000001">
      <c r="B36" s="671" t="s">
        <v>269</v>
      </c>
      <c r="C36" s="671"/>
      <c r="D36" s="671"/>
      <c r="E36" s="671"/>
      <c r="F36" s="671"/>
      <c r="G36" s="671"/>
    </row>
    <row r="37" spans="1:7" s="669" customFormat="1" ht="18.600000000000001">
      <c r="B37" s="671" t="s">
        <v>271</v>
      </c>
      <c r="C37" s="671"/>
      <c r="D37" s="671"/>
      <c r="E37" s="671"/>
      <c r="F37" s="671"/>
      <c r="G37" s="671"/>
    </row>
    <row r="38" spans="1:7" s="669" customFormat="1" ht="18.600000000000001">
      <c r="B38" s="671" t="s">
        <v>270</v>
      </c>
      <c r="C38" s="671"/>
      <c r="D38" s="671"/>
      <c r="E38" s="668"/>
      <c r="F38" s="668"/>
      <c r="G38" s="668"/>
    </row>
    <row r="39" spans="1:7" s="380" customFormat="1" ht="6.75" customHeight="1">
      <c r="B39" s="379"/>
      <c r="C39" s="379"/>
      <c r="D39" s="381"/>
      <c r="E39" s="379"/>
      <c r="F39" s="381"/>
      <c r="G39" s="381"/>
    </row>
    <row r="40" spans="1:7" s="669" customFormat="1" ht="18" customHeight="1">
      <c r="B40" s="1491" t="s">
        <v>257</v>
      </c>
      <c r="C40" s="1492"/>
      <c r="D40" s="1492"/>
      <c r="E40" s="1492"/>
      <c r="F40" s="1492"/>
      <c r="G40" s="1492"/>
    </row>
    <row r="41" spans="1:7" s="669" customFormat="1" ht="19.5" customHeight="1">
      <c r="B41" s="671" t="s">
        <v>291</v>
      </c>
      <c r="C41" s="671"/>
      <c r="D41" s="671"/>
      <c r="E41" s="671"/>
      <c r="F41" s="671"/>
      <c r="G41" s="671"/>
    </row>
    <row r="42" spans="1:7" s="669" customFormat="1" ht="3" customHeight="1">
      <c r="B42" s="675"/>
      <c r="C42" s="675"/>
      <c r="D42" s="676"/>
      <c r="E42" s="677"/>
      <c r="F42" s="678"/>
      <c r="G42" s="679"/>
    </row>
    <row r="43" spans="1:7" s="680" customFormat="1" ht="18.600000000000001">
      <c r="D43" s="681">
        <f ca="1">TODAY()</f>
        <v>43080</v>
      </c>
      <c r="E43" s="681"/>
      <c r="F43" s="681"/>
      <c r="G43" s="681"/>
    </row>
    <row r="44" spans="1:7" ht="12" customHeight="1">
      <c r="A44" s="89"/>
      <c r="B44" s="89"/>
      <c r="C44" s="89"/>
      <c r="D44" s="89"/>
      <c r="E44" s="90"/>
      <c r="F44" s="91"/>
      <c r="G44" s="89"/>
    </row>
    <row r="45" spans="1:7">
      <c r="B45" s="92"/>
    </row>
    <row r="46" spans="1:7" ht="17.399999999999999">
      <c r="B46" s="88"/>
      <c r="C46" s="88"/>
      <c r="D46" s="88"/>
      <c r="E46" s="93"/>
      <c r="F46" s="93"/>
      <c r="G46" s="93"/>
    </row>
  </sheetData>
  <sheetProtection sheet="1" objects="1" scenarios="1"/>
  <sortState ref="C21:C34">
    <sortCondition ref="C21:C34"/>
  </sortState>
  <mergeCells count="1">
    <mergeCell ref="B40:G40"/>
  </mergeCells>
  <phoneticPr fontId="0" type="noConversion"/>
  <hyperlinks>
    <hyperlink ref="B40" r:id="rId1" display="http://www.apiver.com"/>
    <hyperlink ref="B40:G40" r:id="rId2" display="Visite nuestro  sitio en Internet  en  www.puertodeveracruz.com.mx"/>
  </hyperlinks>
  <printOptions horizontalCentered="1"/>
  <pageMargins left="0.51181102362204722" right="0.27559055118110237" top="0.59055118110236227" bottom="0.43307086614173229" header="0.31496062992125984" footer="0.19685039370078741"/>
  <pageSetup scale="72" orientation="landscape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Hoja13">
    <tabColor indexed="53"/>
    <pageSetUpPr fitToPage="1"/>
  </sheetPr>
  <dimension ref="A1:X37"/>
  <sheetViews>
    <sheetView showGridLines="0" view="pageBreakPreview" zoomScale="40" zoomScaleNormal="55" zoomScaleSheetLayoutView="40" workbookViewId="0"/>
  </sheetViews>
  <sheetFormatPr baseColWidth="10" defaultColWidth="16.33203125" defaultRowHeight="13.8"/>
  <cols>
    <col min="1" max="1" width="1.109375" style="504" customWidth="1"/>
    <col min="2" max="2" width="31.33203125" style="504" customWidth="1"/>
    <col min="3" max="3" width="14" style="504" customWidth="1"/>
    <col min="4" max="4" width="21.44140625" style="504" customWidth="1"/>
    <col min="5" max="5" width="13.88671875" style="504" customWidth="1"/>
    <col min="6" max="6" width="21.5546875" style="504" customWidth="1"/>
    <col min="7" max="7" width="13.88671875" style="504" customWidth="1"/>
    <col min="8" max="8" width="21.5546875" style="504" customWidth="1"/>
    <col min="9" max="9" width="13.88671875" style="504" customWidth="1"/>
    <col min="10" max="10" width="21.5546875" style="504" customWidth="1"/>
    <col min="11" max="11" width="13.88671875" style="504" customWidth="1"/>
    <col min="12" max="12" width="21.5546875" style="504" customWidth="1"/>
    <col min="13" max="13" width="13.88671875" style="504" hidden="1" customWidth="1"/>
    <col min="14" max="14" width="21.5546875" style="504" hidden="1" customWidth="1"/>
    <col min="15" max="15" width="13.88671875" style="504" customWidth="1"/>
    <col min="16" max="16" width="21.5546875" style="504" customWidth="1"/>
    <col min="17" max="17" width="13.88671875" style="504" customWidth="1"/>
    <col min="18" max="18" width="21.5546875" style="504" customWidth="1"/>
    <col min="19" max="19" width="4.109375" style="504" customWidth="1"/>
    <col min="20" max="16384" width="16.33203125" style="504"/>
  </cols>
  <sheetData>
    <row r="1" spans="1:24" ht="5.2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24" s="508" customFormat="1" ht="22.2" customHeight="1">
      <c r="A2" s="183"/>
      <c r="B2" s="505"/>
      <c r="C2" s="506"/>
      <c r="D2" s="506"/>
      <c r="E2" s="506"/>
      <c r="F2" s="507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</row>
    <row r="3" spans="1:24" s="570" customFormat="1" ht="35.25" customHeight="1">
      <c r="A3" s="655"/>
      <c r="B3" s="656"/>
      <c r="C3" s="664" t="s">
        <v>119</v>
      </c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4"/>
      <c r="S3" s="654"/>
    </row>
    <row r="4" spans="1:24" s="570" customFormat="1" ht="48.75" customHeight="1">
      <c r="A4" s="655"/>
      <c r="B4" s="658"/>
      <c r="C4" s="656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</row>
    <row r="5" spans="1:24" s="570" customFormat="1" ht="28.5" customHeight="1">
      <c r="A5" s="655"/>
      <c r="B5" s="659"/>
      <c r="C5" s="660">
        <v>43040</v>
      </c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2"/>
      <c r="S5" s="663"/>
    </row>
    <row r="6" spans="1:24" ht="4.2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</row>
    <row r="7" spans="1:24" ht="14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</row>
    <row r="8" spans="1:24" ht="9.15" customHeight="1">
      <c r="A8" s="183"/>
      <c r="B8" s="1239"/>
      <c r="C8" s="1240"/>
      <c r="D8" s="1241"/>
      <c r="E8" s="1239"/>
      <c r="F8" s="1241"/>
      <c r="G8" s="1239"/>
      <c r="H8" s="1241"/>
      <c r="I8" s="1239"/>
      <c r="J8" s="1241"/>
      <c r="K8" s="1239"/>
      <c r="L8" s="1241"/>
      <c r="M8" s="1239"/>
      <c r="N8" s="1241"/>
      <c r="O8" s="1239"/>
      <c r="P8" s="1241"/>
      <c r="Q8" s="1239"/>
      <c r="R8" s="1239"/>
      <c r="S8" s="183"/>
      <c r="T8" s="506"/>
      <c r="U8" s="506"/>
      <c r="V8" s="506"/>
      <c r="W8" s="506"/>
      <c r="X8" s="506"/>
    </row>
    <row r="9" spans="1:24" ht="45.15" customHeight="1">
      <c r="A9" s="183"/>
      <c r="B9" s="1434" t="s">
        <v>66</v>
      </c>
      <c r="C9" s="1235" t="s">
        <v>67</v>
      </c>
      <c r="D9" s="1236"/>
      <c r="E9" s="1237" t="s">
        <v>68</v>
      </c>
      <c r="F9" s="1236"/>
      <c r="G9" s="1237" t="s">
        <v>69</v>
      </c>
      <c r="H9" s="1236"/>
      <c r="I9" s="1237" t="s">
        <v>70</v>
      </c>
      <c r="J9" s="1236"/>
      <c r="K9" s="1349" t="s">
        <v>509</v>
      </c>
      <c r="L9" s="1236"/>
      <c r="M9" s="1237" t="s">
        <v>443</v>
      </c>
      <c r="N9" s="1236"/>
      <c r="O9" s="1237" t="s">
        <v>72</v>
      </c>
      <c r="P9" s="1236"/>
      <c r="Q9" s="1237" t="s">
        <v>73</v>
      </c>
      <c r="R9" s="1238"/>
      <c r="S9" s="507"/>
      <c r="T9" s="506"/>
      <c r="U9" s="506"/>
      <c r="V9" s="506"/>
      <c r="W9" s="506"/>
      <c r="X9" s="506"/>
    </row>
    <row r="10" spans="1:24" ht="47.4" customHeight="1">
      <c r="A10" s="183"/>
      <c r="B10" s="1435"/>
      <c r="C10" s="1242" t="s">
        <v>20</v>
      </c>
      <c r="D10" s="1243" t="s">
        <v>74</v>
      </c>
      <c r="E10" s="1244" t="s">
        <v>20</v>
      </c>
      <c r="F10" s="1243" t="s">
        <v>74</v>
      </c>
      <c r="G10" s="1244" t="s">
        <v>20</v>
      </c>
      <c r="H10" s="1243" t="s">
        <v>74</v>
      </c>
      <c r="I10" s="1244" t="s">
        <v>20</v>
      </c>
      <c r="J10" s="1243" t="s">
        <v>74</v>
      </c>
      <c r="K10" s="1244" t="s">
        <v>20</v>
      </c>
      <c r="L10" s="1243" t="s">
        <v>74</v>
      </c>
      <c r="M10" s="1244" t="s">
        <v>20</v>
      </c>
      <c r="N10" s="1243" t="s">
        <v>74</v>
      </c>
      <c r="O10" s="1244" t="s">
        <v>20</v>
      </c>
      <c r="P10" s="1243" t="s">
        <v>74</v>
      </c>
      <c r="Q10" s="1244" t="s">
        <v>20</v>
      </c>
      <c r="R10" s="1245" t="s">
        <v>74</v>
      </c>
      <c r="S10" s="505"/>
      <c r="T10" s="506"/>
    </row>
    <row r="11" spans="1:24" ht="57" customHeight="1">
      <c r="A11" s="183"/>
      <c r="B11" s="509" t="s">
        <v>34</v>
      </c>
      <c r="C11" s="510">
        <v>339</v>
      </c>
      <c r="D11" s="511">
        <v>1443035.4140000001</v>
      </c>
      <c r="E11" s="510">
        <v>148</v>
      </c>
      <c r="F11" s="511">
        <v>1211719.2719999999</v>
      </c>
      <c r="G11" s="510">
        <v>63</v>
      </c>
      <c r="H11" s="511">
        <v>875364.54500000004</v>
      </c>
      <c r="I11" s="510">
        <v>51</v>
      </c>
      <c r="J11" s="511">
        <v>1062663.551</v>
      </c>
      <c r="K11" s="510">
        <v>0</v>
      </c>
      <c r="L11" s="511">
        <v>0</v>
      </c>
      <c r="M11" s="510">
        <v>0</v>
      </c>
      <c r="N11" s="511">
        <v>0</v>
      </c>
      <c r="O11" s="510">
        <v>0</v>
      </c>
      <c r="P11" s="511">
        <v>0</v>
      </c>
      <c r="Q11" s="510">
        <v>601</v>
      </c>
      <c r="R11" s="511">
        <v>4592782.7820000006</v>
      </c>
      <c r="S11" s="512"/>
    </row>
    <row r="12" spans="1:24" ht="57" customHeight="1">
      <c r="A12" s="183"/>
      <c r="B12" s="513" t="s">
        <v>75</v>
      </c>
      <c r="C12" s="514">
        <v>0</v>
      </c>
      <c r="D12" s="515">
        <v>0</v>
      </c>
      <c r="E12" s="514">
        <v>0</v>
      </c>
      <c r="F12" s="515">
        <v>0</v>
      </c>
      <c r="G12" s="514">
        <v>2</v>
      </c>
      <c r="H12" s="515">
        <v>10225.049999999999</v>
      </c>
      <c r="I12" s="514">
        <v>17</v>
      </c>
      <c r="J12" s="515">
        <v>298790.36</v>
      </c>
      <c r="K12" s="514">
        <v>0</v>
      </c>
      <c r="L12" s="515">
        <v>0</v>
      </c>
      <c r="M12" s="514">
        <v>0</v>
      </c>
      <c r="N12" s="515">
        <v>0</v>
      </c>
      <c r="O12" s="514">
        <v>295</v>
      </c>
      <c r="P12" s="515">
        <v>614648.62968749995</v>
      </c>
      <c r="Q12" s="514">
        <v>314</v>
      </c>
      <c r="R12" s="515">
        <v>923664.03968749987</v>
      </c>
      <c r="S12" s="516"/>
    </row>
    <row r="13" spans="1:24" ht="57" customHeight="1">
      <c r="A13" s="183"/>
      <c r="B13" s="513" t="s">
        <v>76</v>
      </c>
      <c r="C13" s="514">
        <v>115</v>
      </c>
      <c r="D13" s="515">
        <v>282020.5959999999</v>
      </c>
      <c r="E13" s="514">
        <v>0</v>
      </c>
      <c r="F13" s="515">
        <v>0</v>
      </c>
      <c r="G13" s="514">
        <v>0</v>
      </c>
      <c r="H13" s="515">
        <v>0</v>
      </c>
      <c r="I13" s="514">
        <v>0</v>
      </c>
      <c r="J13" s="515">
        <v>0</v>
      </c>
      <c r="K13" s="514">
        <v>0</v>
      </c>
      <c r="L13" s="515">
        <v>0</v>
      </c>
      <c r="M13" s="514">
        <v>0</v>
      </c>
      <c r="N13" s="515">
        <v>0</v>
      </c>
      <c r="O13" s="514">
        <v>224</v>
      </c>
      <c r="P13" s="515">
        <v>855728.88602274109</v>
      </c>
      <c r="Q13" s="514">
        <v>339</v>
      </c>
      <c r="R13" s="515">
        <v>1137749.4820227409</v>
      </c>
      <c r="S13" s="517"/>
    </row>
    <row r="14" spans="1:24" ht="57" customHeight="1">
      <c r="A14" s="183"/>
      <c r="B14" s="513" t="s">
        <v>14</v>
      </c>
      <c r="C14" s="514">
        <v>1</v>
      </c>
      <c r="D14" s="515">
        <v>7095.609999999986</v>
      </c>
      <c r="E14" s="514">
        <v>481</v>
      </c>
      <c r="F14" s="515">
        <v>9016809.6939097792</v>
      </c>
      <c r="G14" s="514">
        <v>0</v>
      </c>
      <c r="H14" s="515">
        <v>0</v>
      </c>
      <c r="I14" s="514">
        <v>0</v>
      </c>
      <c r="J14" s="515">
        <v>0</v>
      </c>
      <c r="K14" s="514">
        <v>0</v>
      </c>
      <c r="L14" s="515">
        <v>0</v>
      </c>
      <c r="M14" s="514">
        <v>0</v>
      </c>
      <c r="N14" s="515">
        <v>0</v>
      </c>
      <c r="O14" s="514">
        <v>0</v>
      </c>
      <c r="P14" s="515">
        <v>0</v>
      </c>
      <c r="Q14" s="514">
        <v>482</v>
      </c>
      <c r="R14" s="515">
        <v>9023905.3039097786</v>
      </c>
      <c r="S14" s="517"/>
    </row>
    <row r="15" spans="1:24" ht="57" customHeight="1">
      <c r="A15" s="183"/>
      <c r="B15" s="513" t="s">
        <v>77</v>
      </c>
      <c r="C15" s="514">
        <v>0</v>
      </c>
      <c r="D15" s="515">
        <v>0</v>
      </c>
      <c r="E15" s="514">
        <v>0</v>
      </c>
      <c r="F15" s="515">
        <v>0</v>
      </c>
      <c r="G15" s="514">
        <v>81</v>
      </c>
      <c r="H15" s="515">
        <v>1630476.92</v>
      </c>
      <c r="I15" s="514">
        <v>0</v>
      </c>
      <c r="J15" s="515">
        <v>0</v>
      </c>
      <c r="K15" s="514">
        <v>0</v>
      </c>
      <c r="L15" s="515">
        <v>0</v>
      </c>
      <c r="M15" s="514">
        <v>0</v>
      </c>
      <c r="N15" s="515">
        <v>0</v>
      </c>
      <c r="O15" s="514">
        <v>0</v>
      </c>
      <c r="P15" s="515">
        <v>0</v>
      </c>
      <c r="Q15" s="514">
        <v>81</v>
      </c>
      <c r="R15" s="515">
        <v>1630476.92</v>
      </c>
      <c r="S15" s="517"/>
    </row>
    <row r="16" spans="1:24" ht="57" customHeight="1">
      <c r="A16" s="183"/>
      <c r="B16" s="513" t="s">
        <v>78</v>
      </c>
      <c r="C16" s="514">
        <v>0</v>
      </c>
      <c r="D16" s="515">
        <v>0</v>
      </c>
      <c r="E16" s="514">
        <v>0</v>
      </c>
      <c r="F16" s="515">
        <v>0</v>
      </c>
      <c r="G16" s="514">
        <v>0</v>
      </c>
      <c r="H16" s="515">
        <v>0</v>
      </c>
      <c r="I16" s="514">
        <v>0</v>
      </c>
      <c r="J16" s="515">
        <v>0</v>
      </c>
      <c r="K16" s="514">
        <v>119</v>
      </c>
      <c r="L16" s="515">
        <v>576874.48900000006</v>
      </c>
      <c r="M16" s="514">
        <v>0</v>
      </c>
      <c r="N16" s="515">
        <v>0</v>
      </c>
      <c r="O16" s="514">
        <v>0</v>
      </c>
      <c r="P16" s="515">
        <v>0</v>
      </c>
      <c r="Q16" s="514">
        <v>119</v>
      </c>
      <c r="R16" s="515">
        <v>576874.48900000006</v>
      </c>
      <c r="S16" s="512"/>
    </row>
    <row r="17" spans="1:21" ht="57" customHeight="1">
      <c r="A17" s="183"/>
      <c r="B17" s="513" t="s">
        <v>79</v>
      </c>
      <c r="C17" s="514">
        <v>0</v>
      </c>
      <c r="D17" s="515">
        <v>0</v>
      </c>
      <c r="E17" s="514">
        <v>0</v>
      </c>
      <c r="F17" s="515">
        <v>0</v>
      </c>
      <c r="G17" s="514">
        <v>0</v>
      </c>
      <c r="H17" s="515">
        <v>0</v>
      </c>
      <c r="I17" s="514">
        <v>55</v>
      </c>
      <c r="J17" s="515">
        <v>1747558.5250000001</v>
      </c>
      <c r="K17" s="514">
        <v>0</v>
      </c>
      <c r="L17" s="515">
        <v>0</v>
      </c>
      <c r="M17" s="514">
        <v>0</v>
      </c>
      <c r="N17" s="515">
        <v>0</v>
      </c>
      <c r="O17" s="514">
        <v>0</v>
      </c>
      <c r="P17" s="515">
        <v>0</v>
      </c>
      <c r="Q17" s="514">
        <v>55</v>
      </c>
      <c r="R17" s="515">
        <v>1747558.5250000001</v>
      </c>
      <c r="S17" s="516"/>
    </row>
    <row r="18" spans="1:21" ht="57" customHeight="1">
      <c r="A18" s="183"/>
      <c r="B18" s="513" t="s">
        <v>285</v>
      </c>
      <c r="C18" s="514">
        <v>0</v>
      </c>
      <c r="D18" s="515">
        <v>0</v>
      </c>
      <c r="E18" s="514">
        <v>0</v>
      </c>
      <c r="F18" s="515">
        <v>0</v>
      </c>
      <c r="G18" s="514">
        <v>0</v>
      </c>
      <c r="H18" s="515">
        <v>0</v>
      </c>
      <c r="I18" s="514">
        <v>0</v>
      </c>
      <c r="J18" s="515">
        <v>0</v>
      </c>
      <c r="K18" s="514">
        <v>91</v>
      </c>
      <c r="L18" s="515">
        <v>312266.75700000004</v>
      </c>
      <c r="M18" s="514">
        <v>0</v>
      </c>
      <c r="N18" s="515">
        <v>0</v>
      </c>
      <c r="O18" s="514">
        <v>0</v>
      </c>
      <c r="P18" s="515">
        <v>0</v>
      </c>
      <c r="Q18" s="514">
        <v>91</v>
      </c>
      <c r="R18" s="515">
        <v>312266.75700000004</v>
      </c>
      <c r="S18" s="517"/>
    </row>
    <row r="19" spans="1:21" ht="57" customHeight="1">
      <c r="A19" s="183"/>
      <c r="B19" s="513" t="s">
        <v>80</v>
      </c>
      <c r="C19" s="514">
        <v>0</v>
      </c>
      <c r="D19" s="515">
        <v>0</v>
      </c>
      <c r="E19" s="514">
        <v>0</v>
      </c>
      <c r="F19" s="515">
        <v>0</v>
      </c>
      <c r="G19" s="514">
        <v>0</v>
      </c>
      <c r="H19" s="515">
        <v>0</v>
      </c>
      <c r="I19" s="514">
        <v>41</v>
      </c>
      <c r="J19" s="515">
        <v>1492104.1410000003</v>
      </c>
      <c r="K19" s="514">
        <v>0</v>
      </c>
      <c r="L19" s="515">
        <v>0</v>
      </c>
      <c r="M19" s="514">
        <v>0</v>
      </c>
      <c r="N19" s="515">
        <v>0</v>
      </c>
      <c r="O19" s="514">
        <v>0</v>
      </c>
      <c r="P19" s="515">
        <v>0</v>
      </c>
      <c r="Q19" s="514">
        <v>41</v>
      </c>
      <c r="R19" s="515">
        <v>1492104.1410000003</v>
      </c>
      <c r="S19" s="517"/>
    </row>
    <row r="20" spans="1:21" ht="57" customHeight="1">
      <c r="A20" s="183"/>
      <c r="B20" s="513" t="s">
        <v>81</v>
      </c>
      <c r="C20" s="514">
        <v>1</v>
      </c>
      <c r="D20" s="515">
        <v>3653</v>
      </c>
      <c r="E20" s="514">
        <v>0</v>
      </c>
      <c r="F20" s="515">
        <v>0</v>
      </c>
      <c r="G20" s="514">
        <v>7</v>
      </c>
      <c r="H20" s="515">
        <v>56234.929999999993</v>
      </c>
      <c r="I20" s="514">
        <v>67</v>
      </c>
      <c r="J20" s="515">
        <v>1926184.5079999994</v>
      </c>
      <c r="K20" s="514">
        <v>0</v>
      </c>
      <c r="L20" s="515">
        <v>0</v>
      </c>
      <c r="M20" s="514">
        <v>0</v>
      </c>
      <c r="N20" s="515">
        <v>0</v>
      </c>
      <c r="O20" s="514">
        <v>0</v>
      </c>
      <c r="P20" s="515">
        <v>0</v>
      </c>
      <c r="Q20" s="514">
        <v>75</v>
      </c>
      <c r="R20" s="515">
        <v>1986072.4379999996</v>
      </c>
      <c r="S20" s="512"/>
    </row>
    <row r="21" spans="1:21" ht="57" customHeight="1">
      <c r="A21" s="183"/>
      <c r="B21" s="513" t="s">
        <v>82</v>
      </c>
      <c r="C21" s="514">
        <v>0</v>
      </c>
      <c r="D21" s="515">
        <v>0</v>
      </c>
      <c r="E21" s="514">
        <v>0</v>
      </c>
      <c r="F21" s="515">
        <v>0</v>
      </c>
      <c r="G21" s="514">
        <v>0</v>
      </c>
      <c r="H21" s="515">
        <v>0</v>
      </c>
      <c r="I21" s="514">
        <v>0</v>
      </c>
      <c r="J21" s="515">
        <v>0</v>
      </c>
      <c r="K21" s="514">
        <v>0</v>
      </c>
      <c r="L21" s="515">
        <v>0</v>
      </c>
      <c r="M21" s="514">
        <v>0</v>
      </c>
      <c r="N21" s="515">
        <v>0</v>
      </c>
      <c r="O21" s="514">
        <v>0</v>
      </c>
      <c r="P21" s="515">
        <v>0</v>
      </c>
      <c r="Q21" s="514">
        <v>0</v>
      </c>
      <c r="R21" s="515">
        <v>0</v>
      </c>
      <c r="S21" s="516"/>
    </row>
    <row r="22" spans="1:21" ht="57" customHeight="1">
      <c r="A22" s="183"/>
      <c r="B22" s="513" t="s">
        <v>305</v>
      </c>
      <c r="C22" s="514">
        <v>0</v>
      </c>
      <c r="D22" s="515">
        <v>0</v>
      </c>
      <c r="E22" s="514">
        <v>0</v>
      </c>
      <c r="F22" s="515">
        <v>0</v>
      </c>
      <c r="G22" s="514">
        <v>16</v>
      </c>
      <c r="H22" s="515">
        <v>150365.44</v>
      </c>
      <c r="I22" s="514">
        <v>10</v>
      </c>
      <c r="J22" s="515">
        <v>270886.21000000008</v>
      </c>
      <c r="K22" s="514">
        <v>0</v>
      </c>
      <c r="L22" s="515">
        <v>0</v>
      </c>
      <c r="M22" s="514">
        <v>0</v>
      </c>
      <c r="N22" s="515">
        <v>0</v>
      </c>
      <c r="O22" s="514">
        <v>0</v>
      </c>
      <c r="P22" s="515">
        <v>0</v>
      </c>
      <c r="Q22" s="514">
        <v>26</v>
      </c>
      <c r="R22" s="515">
        <v>421251.65</v>
      </c>
      <c r="S22" s="516"/>
    </row>
    <row r="23" spans="1:21" ht="57" customHeight="1" thickBot="1">
      <c r="A23" s="183"/>
      <c r="B23" s="1229" t="s">
        <v>444</v>
      </c>
      <c r="C23" s="1230">
        <v>0</v>
      </c>
      <c r="D23" s="1231">
        <v>0</v>
      </c>
      <c r="E23" s="1230">
        <v>0</v>
      </c>
      <c r="F23" s="1231">
        <v>0</v>
      </c>
      <c r="G23" s="1230">
        <v>0</v>
      </c>
      <c r="H23" s="1231">
        <v>0</v>
      </c>
      <c r="I23" s="1230">
        <v>0</v>
      </c>
      <c r="J23" s="1231">
        <v>0</v>
      </c>
      <c r="K23" s="1230">
        <v>164</v>
      </c>
      <c r="L23" s="1231">
        <v>1607805.3909999998</v>
      </c>
      <c r="M23" s="1350">
        <v>164</v>
      </c>
      <c r="N23" s="1351">
        <v>1607805.3909999998</v>
      </c>
      <c r="O23" s="1230">
        <v>0</v>
      </c>
      <c r="P23" s="1231">
        <v>0</v>
      </c>
      <c r="Q23" s="1230">
        <v>164</v>
      </c>
      <c r="R23" s="1231">
        <v>1607805.3909999998</v>
      </c>
      <c r="S23" s="516"/>
    </row>
    <row r="24" spans="1:21" ht="57.9" customHeight="1" thickBot="1">
      <c r="A24" s="183"/>
      <c r="B24" s="1232" t="s">
        <v>73</v>
      </c>
      <c r="C24" s="1233">
        <v>456</v>
      </c>
      <c r="D24" s="1234">
        <v>1735804.6199999999</v>
      </c>
      <c r="E24" s="1233">
        <v>629</v>
      </c>
      <c r="F24" s="1234">
        <v>10228528.965909775</v>
      </c>
      <c r="G24" s="1233">
        <v>169</v>
      </c>
      <c r="H24" s="1234">
        <v>2722666.8850000002</v>
      </c>
      <c r="I24" s="1233">
        <v>241</v>
      </c>
      <c r="J24" s="1234">
        <v>6798187.294999999</v>
      </c>
      <c r="K24" s="1233">
        <v>374</v>
      </c>
      <c r="L24" s="1234">
        <v>2496946.6369999996</v>
      </c>
      <c r="M24" s="1233">
        <v>164</v>
      </c>
      <c r="N24" s="1234">
        <v>1607805.3909999998</v>
      </c>
      <c r="O24" s="1233">
        <v>519</v>
      </c>
      <c r="P24" s="1234">
        <v>1470377.5157102412</v>
      </c>
      <c r="Q24" s="1233">
        <v>2388</v>
      </c>
      <c r="R24" s="1234">
        <v>25452511.918620016</v>
      </c>
      <c r="S24" s="517"/>
    </row>
    <row r="25" spans="1:21" ht="44.25" customHeight="1">
      <c r="A25" s="183"/>
      <c r="B25" s="518" t="s">
        <v>83</v>
      </c>
      <c r="C25" s="183" t="s">
        <v>84</v>
      </c>
      <c r="D25" s="519"/>
      <c r="E25" s="520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2" t="s">
        <v>85</v>
      </c>
      <c r="R25" s="523">
        <v>483</v>
      </c>
      <c r="S25" s="512"/>
      <c r="U25" s="524"/>
    </row>
    <row r="26" spans="1:21" ht="44.25" customHeight="1">
      <c r="A26" s="183"/>
      <c r="B26" s="525"/>
      <c r="C26" s="526"/>
      <c r="D26" s="519"/>
      <c r="E26" s="520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8" t="s">
        <v>86</v>
      </c>
      <c r="R26" s="529">
        <v>1905</v>
      </c>
      <c r="S26" s="512"/>
    </row>
    <row r="27" spans="1:21" ht="29.4" customHeight="1">
      <c r="A27" s="183"/>
      <c r="B27" s="530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</row>
    <row r="28" spans="1:21" ht="19.5" hidden="1" customHeight="1">
      <c r="A28" s="183"/>
      <c r="B28" s="532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</row>
    <row r="29" spans="1:21" ht="26.25" hidden="1" customHeight="1">
      <c r="A29" s="183"/>
      <c r="B29" s="533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</row>
    <row r="30" spans="1:21" ht="26.25" hidden="1" customHeight="1">
      <c r="A30" s="183"/>
      <c r="B30" s="534"/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</row>
    <row r="31" spans="1:21" ht="26.25" hidden="1" customHeight="1">
      <c r="A31" s="183"/>
      <c r="B31" s="536"/>
      <c r="C31" s="537"/>
      <c r="D31" s="538"/>
      <c r="E31" s="537"/>
      <c r="F31" s="538"/>
      <c r="G31" s="537"/>
      <c r="H31" s="538"/>
      <c r="I31" s="537"/>
      <c r="J31" s="538"/>
      <c r="K31" s="537"/>
      <c r="L31" s="538"/>
      <c r="M31" s="537"/>
      <c r="N31" s="538"/>
      <c r="O31" s="537"/>
      <c r="P31" s="538"/>
      <c r="Q31" s="537"/>
      <c r="R31" s="538"/>
      <c r="S31" s="537"/>
    </row>
    <row r="32" spans="1:21" ht="26.25" hidden="1" customHeight="1">
      <c r="A32" s="183"/>
      <c r="B32" s="536"/>
      <c r="C32" s="539"/>
      <c r="D32" s="538"/>
      <c r="E32" s="539"/>
      <c r="F32" s="538"/>
      <c r="G32" s="539"/>
      <c r="H32" s="538"/>
      <c r="I32" s="539"/>
      <c r="J32" s="538"/>
      <c r="K32" s="539"/>
      <c r="L32" s="538"/>
      <c r="M32" s="539"/>
      <c r="N32" s="538"/>
      <c r="O32" s="539"/>
      <c r="P32" s="538"/>
      <c r="Q32" s="539"/>
      <c r="R32" s="538"/>
      <c r="S32" s="539"/>
    </row>
    <row r="33" spans="1:19" ht="26.25" hidden="1" customHeight="1">
      <c r="A33" s="183"/>
      <c r="B33" s="536"/>
      <c r="C33" s="540"/>
      <c r="D33" s="541"/>
      <c r="E33" s="540"/>
      <c r="F33" s="541"/>
      <c r="G33" s="540"/>
      <c r="H33" s="541"/>
      <c r="I33" s="540"/>
      <c r="J33" s="541"/>
      <c r="K33" s="540"/>
      <c r="L33" s="541"/>
      <c r="M33" s="540"/>
      <c r="N33" s="541"/>
      <c r="O33" s="540"/>
      <c r="P33" s="541"/>
      <c r="Q33" s="540"/>
      <c r="R33" s="541"/>
      <c r="S33" s="540"/>
    </row>
    <row r="34" spans="1:19" ht="57" customHeight="1">
      <c r="A34" s="542"/>
      <c r="B34" s="543"/>
      <c r="C34" s="542"/>
      <c r="D34" s="544"/>
      <c r="E34" s="545"/>
      <c r="F34" s="546"/>
      <c r="G34" s="547"/>
      <c r="H34" s="547"/>
      <c r="I34" s="548"/>
      <c r="J34" s="548"/>
      <c r="K34" s="548"/>
      <c r="L34" s="548"/>
      <c r="M34" s="548"/>
      <c r="N34" s="548"/>
      <c r="O34" s="548"/>
      <c r="P34" s="548"/>
      <c r="Q34" s="548"/>
      <c r="R34" s="549"/>
      <c r="S34" s="550"/>
    </row>
    <row r="35" spans="1:19" ht="51.75" customHeight="1">
      <c r="A35" s="542"/>
      <c r="B35" s="508"/>
      <c r="C35" s="551"/>
      <c r="D35" s="544"/>
      <c r="E35" s="545"/>
      <c r="F35" s="552"/>
      <c r="G35" s="552"/>
      <c r="H35" s="552"/>
      <c r="I35" s="553"/>
      <c r="J35" s="554"/>
      <c r="K35" s="554"/>
      <c r="L35" s="554"/>
      <c r="M35" s="554"/>
      <c r="N35" s="554"/>
      <c r="O35" s="554"/>
      <c r="P35" s="554"/>
      <c r="Q35" s="554"/>
      <c r="R35" s="554"/>
      <c r="S35" s="555"/>
    </row>
    <row r="36" spans="1:19" ht="6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</row>
    <row r="37" spans="1:19" ht="9.15" customHeight="1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</row>
  </sheetData>
  <sheetProtection sheet="1" objects="1" scenarios="1"/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indexed="53"/>
    <pageSetUpPr fitToPage="1"/>
  </sheetPr>
  <dimension ref="A1:Y65"/>
  <sheetViews>
    <sheetView showGridLines="0" view="pageBreakPreview" zoomScale="40" zoomScaleNormal="55" zoomScaleSheetLayoutView="40" workbookViewId="0"/>
  </sheetViews>
  <sheetFormatPr baseColWidth="10" defaultColWidth="16.33203125" defaultRowHeight="13.2"/>
  <cols>
    <col min="1" max="1" width="1.109375" style="398" customWidth="1"/>
    <col min="2" max="2" width="29.109375" style="398" customWidth="1"/>
    <col min="3" max="3" width="21.33203125" style="398" customWidth="1"/>
    <col min="4" max="4" width="19.5546875" style="398" customWidth="1"/>
    <col min="5" max="5" width="21.44140625" style="398" customWidth="1"/>
    <col min="6" max="6" width="13.88671875" style="398" customWidth="1"/>
    <col min="7" max="7" width="21.5546875" style="398" customWidth="1"/>
    <col min="8" max="8" width="15.5546875" style="398" customWidth="1"/>
    <col min="9" max="9" width="21.5546875" style="398" customWidth="1"/>
    <col min="10" max="10" width="13.88671875" style="398" customWidth="1"/>
    <col min="11" max="11" width="21.5546875" style="398" customWidth="1"/>
    <col min="12" max="12" width="17.77734375" style="398" customWidth="1"/>
    <col min="13" max="13" width="24.33203125" style="398" customWidth="1"/>
    <col min="14" max="14" width="13.88671875" style="398" hidden="1" customWidth="1"/>
    <col min="15" max="15" width="21.5546875" style="398" hidden="1" customWidth="1"/>
    <col min="16" max="16" width="13.88671875" style="398" customWidth="1"/>
    <col min="17" max="17" width="21.5546875" style="398" customWidth="1"/>
    <col min="18" max="18" width="13.88671875" style="398" customWidth="1"/>
    <col min="19" max="19" width="21.5546875" style="398" customWidth="1"/>
    <col min="20" max="20" width="4.109375" style="398" customWidth="1"/>
    <col min="21" max="16384" width="16.33203125" style="398"/>
  </cols>
  <sheetData>
    <row r="1" spans="1:25" ht="5.25" customHeight="1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5" s="396" customFormat="1" ht="22.2" customHeight="1">
      <c r="A2" s="393"/>
      <c r="B2" s="397"/>
      <c r="C2" s="397"/>
      <c r="D2" s="394"/>
      <c r="E2" s="394"/>
      <c r="F2" s="394"/>
      <c r="G2" s="399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5" s="396" customFormat="1" ht="35.25" customHeight="1">
      <c r="A3" s="393"/>
      <c r="B3" s="394"/>
      <c r="C3" s="394"/>
      <c r="D3" s="395" t="s">
        <v>119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2"/>
      <c r="T3" s="392"/>
    </row>
    <row r="4" spans="1:25" s="396" customFormat="1" ht="35.25" customHeight="1">
      <c r="A4" s="393"/>
      <c r="B4" s="394"/>
      <c r="C4" s="394"/>
      <c r="D4" s="395" t="s">
        <v>445</v>
      </c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2"/>
      <c r="T4" s="392"/>
    </row>
    <row r="5" spans="1:25" s="396" customFormat="1" ht="28.5" customHeight="1">
      <c r="A5" s="393"/>
      <c r="B5" s="393"/>
      <c r="C5" s="393"/>
      <c r="D5" s="1043">
        <v>43040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8"/>
      <c r="T5" s="392"/>
    </row>
    <row r="6" spans="1:25" ht="4.2" customHeight="1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</row>
    <row r="7" spans="1:25" ht="14.25" customHeight="1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</row>
    <row r="8" spans="1:25" ht="9.15" customHeight="1">
      <c r="A8" s="393"/>
      <c r="B8" s="748"/>
      <c r="C8" s="748"/>
      <c r="D8" s="749"/>
      <c r="E8" s="750"/>
      <c r="F8" s="748"/>
      <c r="G8" s="750"/>
      <c r="H8" s="748"/>
      <c r="I8" s="750"/>
      <c r="J8" s="748"/>
      <c r="K8" s="750"/>
      <c r="L8" s="748"/>
      <c r="M8" s="750"/>
      <c r="N8" s="748"/>
      <c r="O8" s="750"/>
      <c r="P8" s="748"/>
      <c r="Q8" s="750"/>
      <c r="R8" s="748"/>
      <c r="S8" s="748"/>
      <c r="T8" s="393"/>
      <c r="U8" s="394"/>
      <c r="V8" s="394"/>
      <c r="W8" s="394"/>
      <c r="X8" s="394"/>
      <c r="Y8" s="394"/>
    </row>
    <row r="9" spans="1:25" ht="45.15" customHeight="1">
      <c r="A9" s="393"/>
      <c r="B9" s="1443" t="s">
        <v>66</v>
      </c>
      <c r="C9" s="751" t="s">
        <v>144</v>
      </c>
      <c r="D9" s="1446" t="s">
        <v>67</v>
      </c>
      <c r="E9" s="1447"/>
      <c r="F9" s="1446" t="s">
        <v>68</v>
      </c>
      <c r="G9" s="1447"/>
      <c r="H9" s="1446" t="s">
        <v>69</v>
      </c>
      <c r="I9" s="1447"/>
      <c r="J9" s="1446" t="s">
        <v>70</v>
      </c>
      <c r="K9" s="1447"/>
      <c r="L9" s="1446" t="s">
        <v>509</v>
      </c>
      <c r="M9" s="1447"/>
      <c r="N9" s="1356"/>
      <c r="O9" s="1357" t="s">
        <v>446</v>
      </c>
      <c r="P9" s="1356"/>
      <c r="Q9" s="1357" t="s">
        <v>72</v>
      </c>
      <c r="R9" s="1356"/>
      <c r="S9" s="1358" t="s">
        <v>73</v>
      </c>
      <c r="T9" s="399"/>
      <c r="U9" s="394"/>
      <c r="V9" s="394"/>
      <c r="W9" s="394"/>
      <c r="X9" s="394"/>
      <c r="Y9" s="394"/>
    </row>
    <row r="10" spans="1:25" ht="47.4" customHeight="1">
      <c r="A10" s="393"/>
      <c r="B10" s="1444"/>
      <c r="C10" s="751"/>
      <c r="D10" s="1359" t="s">
        <v>20</v>
      </c>
      <c r="E10" s="1360" t="s">
        <v>74</v>
      </c>
      <c r="F10" s="1361" t="s">
        <v>20</v>
      </c>
      <c r="G10" s="1360" t="s">
        <v>74</v>
      </c>
      <c r="H10" s="1361" t="s">
        <v>20</v>
      </c>
      <c r="I10" s="1360" t="s">
        <v>74</v>
      </c>
      <c r="J10" s="1361" t="s">
        <v>20</v>
      </c>
      <c r="K10" s="1360" t="s">
        <v>74</v>
      </c>
      <c r="L10" s="1361" t="s">
        <v>20</v>
      </c>
      <c r="M10" s="1360" t="s">
        <v>74</v>
      </c>
      <c r="N10" s="1361" t="s">
        <v>20</v>
      </c>
      <c r="O10" s="1360" t="s">
        <v>74</v>
      </c>
      <c r="P10" s="1361" t="s">
        <v>20</v>
      </c>
      <c r="Q10" s="1360" t="s">
        <v>74</v>
      </c>
      <c r="R10" s="1361" t="s">
        <v>20</v>
      </c>
      <c r="S10" s="1362" t="s">
        <v>74</v>
      </c>
      <c r="T10" s="397"/>
      <c r="U10" s="394"/>
    </row>
    <row r="11" spans="1:25" ht="26.25" customHeight="1">
      <c r="A11" s="393"/>
      <c r="B11" s="1445" t="s">
        <v>34</v>
      </c>
      <c r="C11" s="449">
        <v>2016</v>
      </c>
      <c r="D11" s="450">
        <v>308</v>
      </c>
      <c r="E11" s="401">
        <v>1146379.6500000001</v>
      </c>
      <c r="F11" s="400">
        <v>120</v>
      </c>
      <c r="G11" s="401">
        <v>878052.57719999994</v>
      </c>
      <c r="H11" s="400">
        <v>65</v>
      </c>
      <c r="I11" s="401">
        <v>766412.67000000016</v>
      </c>
      <c r="J11" s="400">
        <v>51</v>
      </c>
      <c r="K11" s="401">
        <v>1115720.9350000001</v>
      </c>
      <c r="L11" s="400">
        <v>0</v>
      </c>
      <c r="M11" s="401">
        <v>0</v>
      </c>
      <c r="N11" s="1247"/>
      <c r="O11" s="1248"/>
      <c r="P11" s="400">
        <v>0</v>
      </c>
      <c r="Q11" s="401">
        <v>0</v>
      </c>
      <c r="R11" s="400">
        <v>544</v>
      </c>
      <c r="S11" s="401">
        <v>3906565.8322000005</v>
      </c>
      <c r="T11" s="402"/>
    </row>
    <row r="12" spans="1:25" ht="26.25" customHeight="1">
      <c r="A12" s="393"/>
      <c r="B12" s="1437"/>
      <c r="C12" s="451">
        <v>2017</v>
      </c>
      <c r="D12" s="450">
        <v>339</v>
      </c>
      <c r="E12" s="401">
        <v>1443035.4140000001</v>
      </c>
      <c r="F12" s="400">
        <v>148</v>
      </c>
      <c r="G12" s="401">
        <v>1211719.2719999999</v>
      </c>
      <c r="H12" s="400">
        <v>63</v>
      </c>
      <c r="I12" s="401">
        <v>875364.54500000004</v>
      </c>
      <c r="J12" s="400">
        <v>51</v>
      </c>
      <c r="K12" s="401">
        <v>1062663.551</v>
      </c>
      <c r="L12" s="400">
        <v>0</v>
      </c>
      <c r="M12" s="401">
        <v>0</v>
      </c>
      <c r="N12" s="1247"/>
      <c r="O12" s="1248"/>
      <c r="P12" s="400">
        <v>0</v>
      </c>
      <c r="Q12" s="401">
        <v>0</v>
      </c>
      <c r="R12" s="400">
        <v>601</v>
      </c>
      <c r="S12" s="401">
        <v>4592782.7819999997</v>
      </c>
      <c r="T12" s="402"/>
    </row>
    <row r="13" spans="1:25" ht="26.25" customHeight="1" thickBot="1">
      <c r="A13" s="393"/>
      <c r="B13" s="1438"/>
      <c r="C13" s="452" t="s">
        <v>10</v>
      </c>
      <c r="D13" s="453">
        <v>0.10064935064935066</v>
      </c>
      <c r="E13" s="454">
        <v>0.25877619512872529</v>
      </c>
      <c r="F13" s="455">
        <v>0.23333333333333339</v>
      </c>
      <c r="G13" s="454">
        <v>0.38000764813426247</v>
      </c>
      <c r="H13" s="455">
        <v>-3.0769230769230771E-2</v>
      </c>
      <c r="I13" s="454">
        <v>0.14215823832870589</v>
      </c>
      <c r="J13" s="455">
        <v>0</v>
      </c>
      <c r="K13" s="454">
        <v>-4.7554350138639401E-2</v>
      </c>
      <c r="L13" s="455" t="s">
        <v>41</v>
      </c>
      <c r="M13" s="454" t="s">
        <v>41</v>
      </c>
      <c r="N13" s="1249"/>
      <c r="O13" s="1250"/>
      <c r="P13" s="455" t="s">
        <v>41</v>
      </c>
      <c r="Q13" s="454" t="s">
        <v>41</v>
      </c>
      <c r="R13" s="455">
        <v>0.10477941176470584</v>
      </c>
      <c r="S13" s="454">
        <v>0.17565733671856565</v>
      </c>
      <c r="T13" s="402"/>
    </row>
    <row r="14" spans="1:25" ht="26.25" customHeight="1">
      <c r="A14" s="393"/>
      <c r="B14" s="1436" t="s">
        <v>75</v>
      </c>
      <c r="C14" s="449">
        <v>2016</v>
      </c>
      <c r="D14" s="450">
        <v>1</v>
      </c>
      <c r="E14" s="401">
        <v>5516.2900000000009</v>
      </c>
      <c r="F14" s="400">
        <v>0</v>
      </c>
      <c r="G14" s="401">
        <v>0</v>
      </c>
      <c r="H14" s="400">
        <v>2</v>
      </c>
      <c r="I14" s="401">
        <v>10941.060000000001</v>
      </c>
      <c r="J14" s="400">
        <v>5</v>
      </c>
      <c r="K14" s="401">
        <v>121991.4</v>
      </c>
      <c r="L14" s="400">
        <v>0</v>
      </c>
      <c r="M14" s="401">
        <v>0</v>
      </c>
      <c r="N14" s="1247"/>
      <c r="O14" s="1248"/>
      <c r="P14" s="400">
        <v>266</v>
      </c>
      <c r="Q14" s="401">
        <v>514680.64600000001</v>
      </c>
      <c r="R14" s="400">
        <v>274</v>
      </c>
      <c r="S14" s="401">
        <v>653129.39599999995</v>
      </c>
      <c r="T14" s="402"/>
    </row>
    <row r="15" spans="1:25" ht="26.25" customHeight="1">
      <c r="A15" s="393"/>
      <c r="B15" s="1437"/>
      <c r="C15" s="451">
        <v>2017</v>
      </c>
      <c r="D15" s="456">
        <v>0</v>
      </c>
      <c r="E15" s="404">
        <v>0</v>
      </c>
      <c r="F15" s="403">
        <v>0</v>
      </c>
      <c r="G15" s="404">
        <v>0</v>
      </c>
      <c r="H15" s="403">
        <v>2</v>
      </c>
      <c r="I15" s="404">
        <v>10225.049999999999</v>
      </c>
      <c r="J15" s="403">
        <v>17</v>
      </c>
      <c r="K15" s="404">
        <v>298790.36</v>
      </c>
      <c r="L15" s="403">
        <v>0</v>
      </c>
      <c r="M15" s="404">
        <v>0</v>
      </c>
      <c r="N15" s="1251"/>
      <c r="O15" s="1252"/>
      <c r="P15" s="403">
        <v>295</v>
      </c>
      <c r="Q15" s="404">
        <v>614648.62968749995</v>
      </c>
      <c r="R15" s="403">
        <v>314</v>
      </c>
      <c r="S15" s="404">
        <v>923664.03968749987</v>
      </c>
      <c r="T15" s="405"/>
    </row>
    <row r="16" spans="1:25" ht="26.25" customHeight="1" thickBot="1">
      <c r="A16" s="393"/>
      <c r="B16" s="1438"/>
      <c r="C16" s="457" t="s">
        <v>10</v>
      </c>
      <c r="D16" s="453">
        <v>-1</v>
      </c>
      <c r="E16" s="454">
        <v>-1</v>
      </c>
      <c r="F16" s="455" t="s">
        <v>41</v>
      </c>
      <c r="G16" s="454" t="s">
        <v>41</v>
      </c>
      <c r="H16" s="455">
        <v>0</v>
      </c>
      <c r="I16" s="454">
        <v>-6.5442470839205846E-2</v>
      </c>
      <c r="J16" s="455">
        <v>2.4</v>
      </c>
      <c r="K16" s="454">
        <v>1.4492739652139415</v>
      </c>
      <c r="L16" s="455" t="s">
        <v>41</v>
      </c>
      <c r="M16" s="454" t="s">
        <v>41</v>
      </c>
      <c r="N16" s="1249"/>
      <c r="O16" s="1250"/>
      <c r="P16" s="455">
        <v>0.10902255639097747</v>
      </c>
      <c r="Q16" s="454">
        <v>0.19423303453205798</v>
      </c>
      <c r="R16" s="455">
        <v>0.14598540145985406</v>
      </c>
      <c r="S16" s="454">
        <v>0.41421293444201357</v>
      </c>
      <c r="T16" s="405"/>
    </row>
    <row r="17" spans="1:20" ht="26.25" customHeight="1">
      <c r="A17" s="393"/>
      <c r="B17" s="1436" t="s">
        <v>76</v>
      </c>
      <c r="C17" s="449">
        <v>2016</v>
      </c>
      <c r="D17" s="450">
        <v>153</v>
      </c>
      <c r="E17" s="401">
        <v>130018.08700000004</v>
      </c>
      <c r="F17" s="400">
        <v>0</v>
      </c>
      <c r="G17" s="401">
        <v>0</v>
      </c>
      <c r="H17" s="400">
        <v>0</v>
      </c>
      <c r="I17" s="401">
        <v>0</v>
      </c>
      <c r="J17" s="400">
        <v>0</v>
      </c>
      <c r="K17" s="401">
        <v>0</v>
      </c>
      <c r="L17" s="400">
        <v>0</v>
      </c>
      <c r="M17" s="401">
        <v>0</v>
      </c>
      <c r="N17" s="1247"/>
      <c r="O17" s="1248"/>
      <c r="P17" s="400">
        <v>163</v>
      </c>
      <c r="Q17" s="401">
        <v>439204.62815999996</v>
      </c>
      <c r="R17" s="400">
        <v>316</v>
      </c>
      <c r="S17" s="401">
        <v>569222.71516000002</v>
      </c>
      <c r="T17" s="405"/>
    </row>
    <row r="18" spans="1:20" ht="26.25" customHeight="1">
      <c r="A18" s="393"/>
      <c r="B18" s="1437"/>
      <c r="C18" s="451">
        <v>2017</v>
      </c>
      <c r="D18" s="456">
        <v>115</v>
      </c>
      <c r="E18" s="404">
        <v>282020.5959999999</v>
      </c>
      <c r="F18" s="403">
        <v>0</v>
      </c>
      <c r="G18" s="404">
        <v>0</v>
      </c>
      <c r="H18" s="403">
        <v>0</v>
      </c>
      <c r="I18" s="404">
        <v>0</v>
      </c>
      <c r="J18" s="403">
        <v>0</v>
      </c>
      <c r="K18" s="404">
        <v>0</v>
      </c>
      <c r="L18" s="403">
        <v>0</v>
      </c>
      <c r="M18" s="404">
        <v>0</v>
      </c>
      <c r="N18" s="1251"/>
      <c r="O18" s="1252"/>
      <c r="P18" s="403">
        <v>224</v>
      </c>
      <c r="Q18" s="404">
        <v>855728.88602274109</v>
      </c>
      <c r="R18" s="403">
        <v>339</v>
      </c>
      <c r="S18" s="404">
        <v>1137749.4820227409</v>
      </c>
      <c r="T18" s="406"/>
    </row>
    <row r="19" spans="1:20" ht="26.25" customHeight="1" thickBot="1">
      <c r="A19" s="393"/>
      <c r="B19" s="1438"/>
      <c r="C19" s="457" t="s">
        <v>10</v>
      </c>
      <c r="D19" s="453">
        <v>-0.24836601307189543</v>
      </c>
      <c r="E19" s="454">
        <v>1.1690874131996711</v>
      </c>
      <c r="F19" s="455" t="s">
        <v>41</v>
      </c>
      <c r="G19" s="454" t="s">
        <v>41</v>
      </c>
      <c r="H19" s="455" t="s">
        <v>41</v>
      </c>
      <c r="I19" s="454" t="s">
        <v>41</v>
      </c>
      <c r="J19" s="455" t="s">
        <v>41</v>
      </c>
      <c r="K19" s="454" t="s">
        <v>41</v>
      </c>
      <c r="L19" s="455" t="s">
        <v>41</v>
      </c>
      <c r="M19" s="454" t="s">
        <v>41</v>
      </c>
      <c r="N19" s="1249"/>
      <c r="O19" s="1250"/>
      <c r="P19" s="455">
        <v>0.37423312883435589</v>
      </c>
      <c r="Q19" s="454">
        <v>0.94836035678340691</v>
      </c>
      <c r="R19" s="455">
        <v>7.2784810126582222E-2</v>
      </c>
      <c r="S19" s="454">
        <v>0.99877737082740348</v>
      </c>
      <c r="T19" s="406"/>
    </row>
    <row r="20" spans="1:20" ht="26.25" customHeight="1">
      <c r="A20" s="393"/>
      <c r="B20" s="1436" t="s">
        <v>14</v>
      </c>
      <c r="C20" s="449">
        <v>2016</v>
      </c>
      <c r="D20" s="450">
        <v>0</v>
      </c>
      <c r="E20" s="401">
        <v>0</v>
      </c>
      <c r="F20" s="400">
        <v>520</v>
      </c>
      <c r="G20" s="401">
        <v>7750459.9905768894</v>
      </c>
      <c r="H20" s="400">
        <v>0</v>
      </c>
      <c r="I20" s="401">
        <v>0</v>
      </c>
      <c r="J20" s="400">
        <v>0</v>
      </c>
      <c r="K20" s="401">
        <v>0</v>
      </c>
      <c r="L20" s="400">
        <v>0</v>
      </c>
      <c r="M20" s="401">
        <v>0</v>
      </c>
      <c r="N20" s="1247"/>
      <c r="O20" s="1248"/>
      <c r="P20" s="400">
        <v>0</v>
      </c>
      <c r="Q20" s="401">
        <v>0</v>
      </c>
      <c r="R20" s="400">
        <v>520</v>
      </c>
      <c r="S20" s="401">
        <v>7750459.9905768894</v>
      </c>
      <c r="T20" s="406"/>
    </row>
    <row r="21" spans="1:20" ht="26.25" customHeight="1">
      <c r="A21" s="393"/>
      <c r="B21" s="1437"/>
      <c r="C21" s="451">
        <v>2017</v>
      </c>
      <c r="D21" s="456">
        <v>1</v>
      </c>
      <c r="E21" s="404">
        <v>7095.609999999986</v>
      </c>
      <c r="F21" s="403">
        <v>481</v>
      </c>
      <c r="G21" s="404">
        <v>9016809.6939097792</v>
      </c>
      <c r="H21" s="403">
        <v>0</v>
      </c>
      <c r="I21" s="404">
        <v>0</v>
      </c>
      <c r="J21" s="403">
        <v>0</v>
      </c>
      <c r="K21" s="404">
        <v>0</v>
      </c>
      <c r="L21" s="403">
        <v>0</v>
      </c>
      <c r="M21" s="404">
        <v>0</v>
      </c>
      <c r="N21" s="1251"/>
      <c r="O21" s="1252"/>
      <c r="P21" s="403">
        <v>0</v>
      </c>
      <c r="Q21" s="404">
        <v>0</v>
      </c>
      <c r="R21" s="403">
        <v>482</v>
      </c>
      <c r="S21" s="404">
        <v>9023905.3039097786</v>
      </c>
      <c r="T21" s="406"/>
    </row>
    <row r="22" spans="1:20" ht="26.25" customHeight="1" thickBot="1">
      <c r="A22" s="393"/>
      <c r="B22" s="1438"/>
      <c r="C22" s="457"/>
      <c r="D22" s="453" t="s">
        <v>41</v>
      </c>
      <c r="E22" s="454" t="s">
        <v>41</v>
      </c>
      <c r="F22" s="455">
        <v>-7.4999999999999956E-2</v>
      </c>
      <c r="G22" s="454">
        <v>0.1633902639162752</v>
      </c>
      <c r="H22" s="455" t="s">
        <v>41</v>
      </c>
      <c r="I22" s="454" t="s">
        <v>41</v>
      </c>
      <c r="J22" s="455" t="s">
        <v>41</v>
      </c>
      <c r="K22" s="454" t="s">
        <v>41</v>
      </c>
      <c r="L22" s="455" t="s">
        <v>41</v>
      </c>
      <c r="M22" s="454" t="s">
        <v>41</v>
      </c>
      <c r="N22" s="1249"/>
      <c r="O22" s="1250"/>
      <c r="P22" s="455" t="s">
        <v>41</v>
      </c>
      <c r="Q22" s="454" t="s">
        <v>41</v>
      </c>
      <c r="R22" s="455">
        <v>-7.3076923076923039E-2</v>
      </c>
      <c r="S22" s="454">
        <v>0.16430577215818931</v>
      </c>
      <c r="T22" s="406"/>
    </row>
    <row r="23" spans="1:20" ht="26.25" customHeight="1">
      <c r="A23" s="393"/>
      <c r="B23" s="1436" t="s">
        <v>77</v>
      </c>
      <c r="C23" s="449">
        <v>2016</v>
      </c>
      <c r="D23" s="450">
        <v>0</v>
      </c>
      <c r="E23" s="401">
        <v>0</v>
      </c>
      <c r="F23" s="400">
        <v>0</v>
      </c>
      <c r="G23" s="401">
        <v>0</v>
      </c>
      <c r="H23" s="400">
        <v>84</v>
      </c>
      <c r="I23" s="401">
        <v>1702473.254</v>
      </c>
      <c r="J23" s="400">
        <v>0</v>
      </c>
      <c r="K23" s="401">
        <v>0</v>
      </c>
      <c r="L23" s="400">
        <v>0</v>
      </c>
      <c r="M23" s="401">
        <v>0</v>
      </c>
      <c r="N23" s="1247"/>
      <c r="O23" s="1248"/>
      <c r="P23" s="400">
        <v>0</v>
      </c>
      <c r="Q23" s="401">
        <v>0</v>
      </c>
      <c r="R23" s="400">
        <v>84</v>
      </c>
      <c r="S23" s="401">
        <v>1702473.254</v>
      </c>
      <c r="T23" s="406"/>
    </row>
    <row r="24" spans="1:20" ht="26.25" customHeight="1">
      <c r="A24" s="393"/>
      <c r="B24" s="1437"/>
      <c r="C24" s="451">
        <v>2017</v>
      </c>
      <c r="D24" s="456">
        <v>0</v>
      </c>
      <c r="E24" s="404">
        <v>0</v>
      </c>
      <c r="F24" s="403">
        <v>0</v>
      </c>
      <c r="G24" s="404">
        <v>0</v>
      </c>
      <c r="H24" s="403">
        <v>81</v>
      </c>
      <c r="I24" s="404">
        <v>1630476.92</v>
      </c>
      <c r="J24" s="403">
        <v>0</v>
      </c>
      <c r="K24" s="404">
        <v>0</v>
      </c>
      <c r="L24" s="403">
        <v>0</v>
      </c>
      <c r="M24" s="404">
        <v>0</v>
      </c>
      <c r="N24" s="1251"/>
      <c r="O24" s="1252"/>
      <c r="P24" s="403">
        <v>0</v>
      </c>
      <c r="Q24" s="404">
        <v>0</v>
      </c>
      <c r="R24" s="403">
        <v>81</v>
      </c>
      <c r="S24" s="404">
        <v>1630476.92</v>
      </c>
      <c r="T24" s="406"/>
    </row>
    <row r="25" spans="1:20" ht="26.25" customHeight="1" thickBot="1">
      <c r="A25" s="393"/>
      <c r="B25" s="1438"/>
      <c r="C25" s="457" t="s">
        <v>10</v>
      </c>
      <c r="D25" s="453" t="s">
        <v>41</v>
      </c>
      <c r="E25" s="454" t="s">
        <v>41</v>
      </c>
      <c r="F25" s="455" t="s">
        <v>41</v>
      </c>
      <c r="G25" s="454" t="s">
        <v>41</v>
      </c>
      <c r="H25" s="455">
        <v>-3.5714285714285698E-2</v>
      </c>
      <c r="I25" s="454">
        <v>-4.228925995215671E-2</v>
      </c>
      <c r="J25" s="455" t="s">
        <v>41</v>
      </c>
      <c r="K25" s="454" t="s">
        <v>41</v>
      </c>
      <c r="L25" s="455" t="s">
        <v>41</v>
      </c>
      <c r="M25" s="454" t="s">
        <v>41</v>
      </c>
      <c r="N25" s="1249"/>
      <c r="O25" s="1250"/>
      <c r="P25" s="455" t="s">
        <v>41</v>
      </c>
      <c r="Q25" s="454" t="s">
        <v>41</v>
      </c>
      <c r="R25" s="455">
        <v>-3.5714285714285698E-2</v>
      </c>
      <c r="S25" s="454">
        <v>-4.228925995215671E-2</v>
      </c>
      <c r="T25" s="406"/>
    </row>
    <row r="26" spans="1:20" ht="26.25" customHeight="1">
      <c r="A26" s="393"/>
      <c r="B26" s="1436" t="s">
        <v>78</v>
      </c>
      <c r="C26" s="449">
        <v>2016</v>
      </c>
      <c r="D26" s="450">
        <v>0</v>
      </c>
      <c r="E26" s="401">
        <v>0</v>
      </c>
      <c r="F26" s="400">
        <v>0</v>
      </c>
      <c r="G26" s="401">
        <v>0</v>
      </c>
      <c r="H26" s="400">
        <v>0</v>
      </c>
      <c r="I26" s="401">
        <v>0</v>
      </c>
      <c r="J26" s="400">
        <v>0</v>
      </c>
      <c r="K26" s="401">
        <v>0</v>
      </c>
      <c r="L26" s="400">
        <v>110</v>
      </c>
      <c r="M26" s="401">
        <v>542231.78599999996</v>
      </c>
      <c r="N26" s="1247"/>
      <c r="O26" s="1248"/>
      <c r="P26" s="400">
        <v>0</v>
      </c>
      <c r="Q26" s="401">
        <v>0</v>
      </c>
      <c r="R26" s="400">
        <v>110</v>
      </c>
      <c r="S26" s="401">
        <v>542231.78599999996</v>
      </c>
      <c r="T26" s="406"/>
    </row>
    <row r="27" spans="1:20" ht="26.25" customHeight="1">
      <c r="A27" s="393"/>
      <c r="B27" s="1437"/>
      <c r="C27" s="451">
        <v>2017</v>
      </c>
      <c r="D27" s="456">
        <v>0</v>
      </c>
      <c r="E27" s="404">
        <v>0</v>
      </c>
      <c r="F27" s="403">
        <v>0</v>
      </c>
      <c r="G27" s="404">
        <v>0</v>
      </c>
      <c r="H27" s="403">
        <v>0</v>
      </c>
      <c r="I27" s="404">
        <v>0</v>
      </c>
      <c r="J27" s="403">
        <v>0</v>
      </c>
      <c r="K27" s="404">
        <v>0</v>
      </c>
      <c r="L27" s="403">
        <v>119</v>
      </c>
      <c r="M27" s="404">
        <v>576874.48900000006</v>
      </c>
      <c r="N27" s="1251"/>
      <c r="O27" s="1252"/>
      <c r="P27" s="403">
        <v>0</v>
      </c>
      <c r="Q27" s="404">
        <v>0</v>
      </c>
      <c r="R27" s="403">
        <v>119</v>
      </c>
      <c r="S27" s="404">
        <v>576874.48900000006</v>
      </c>
      <c r="T27" s="402"/>
    </row>
    <row r="28" spans="1:20" ht="26.25" customHeight="1" thickBot="1">
      <c r="A28" s="393"/>
      <c r="B28" s="1438"/>
      <c r="C28" s="457" t="s">
        <v>10</v>
      </c>
      <c r="D28" s="453" t="s">
        <v>41</v>
      </c>
      <c r="E28" s="454" t="s">
        <v>41</v>
      </c>
      <c r="F28" s="455" t="s">
        <v>41</v>
      </c>
      <c r="G28" s="454" t="s">
        <v>41</v>
      </c>
      <c r="H28" s="455" t="s">
        <v>41</v>
      </c>
      <c r="I28" s="454" t="s">
        <v>41</v>
      </c>
      <c r="J28" s="455" t="s">
        <v>41</v>
      </c>
      <c r="K28" s="454" t="s">
        <v>41</v>
      </c>
      <c r="L28" s="455">
        <v>8.181818181818179E-2</v>
      </c>
      <c r="M28" s="454">
        <v>6.3889104059274171E-2</v>
      </c>
      <c r="N28" s="1249"/>
      <c r="O28" s="1250"/>
      <c r="P28" s="455" t="s">
        <v>41</v>
      </c>
      <c r="Q28" s="454" t="s">
        <v>41</v>
      </c>
      <c r="R28" s="455">
        <v>8.181818181818179E-2</v>
      </c>
      <c r="S28" s="454">
        <v>6.3889104059274171E-2</v>
      </c>
      <c r="T28" s="402"/>
    </row>
    <row r="29" spans="1:20" ht="26.25" customHeight="1">
      <c r="A29" s="393"/>
      <c r="B29" s="1436" t="s">
        <v>79</v>
      </c>
      <c r="C29" s="449">
        <v>2016</v>
      </c>
      <c r="D29" s="450">
        <v>0</v>
      </c>
      <c r="E29" s="401">
        <v>0</v>
      </c>
      <c r="F29" s="400">
        <v>0</v>
      </c>
      <c r="G29" s="401">
        <v>0</v>
      </c>
      <c r="H29" s="400">
        <v>0</v>
      </c>
      <c r="I29" s="401">
        <v>0</v>
      </c>
      <c r="J29" s="400">
        <v>58</v>
      </c>
      <c r="K29" s="401">
        <v>1546658.8854694499</v>
      </c>
      <c r="L29" s="400">
        <v>0</v>
      </c>
      <c r="M29" s="401">
        <v>0</v>
      </c>
      <c r="N29" s="1247"/>
      <c r="O29" s="1248"/>
      <c r="P29" s="400">
        <v>0</v>
      </c>
      <c r="Q29" s="401">
        <v>0</v>
      </c>
      <c r="R29" s="400">
        <v>58</v>
      </c>
      <c r="S29" s="401">
        <v>1546658.8854694499</v>
      </c>
      <c r="T29" s="402"/>
    </row>
    <row r="30" spans="1:20" ht="26.25" customHeight="1">
      <c r="A30" s="393"/>
      <c r="B30" s="1437"/>
      <c r="C30" s="451">
        <v>2017</v>
      </c>
      <c r="D30" s="456">
        <v>0</v>
      </c>
      <c r="E30" s="404">
        <v>0</v>
      </c>
      <c r="F30" s="403">
        <v>0</v>
      </c>
      <c r="G30" s="404">
        <v>0</v>
      </c>
      <c r="H30" s="403">
        <v>0</v>
      </c>
      <c r="I30" s="404">
        <v>0</v>
      </c>
      <c r="J30" s="403">
        <v>55</v>
      </c>
      <c r="K30" s="404">
        <v>1747558.5250000001</v>
      </c>
      <c r="L30" s="403">
        <v>0</v>
      </c>
      <c r="M30" s="404">
        <v>0</v>
      </c>
      <c r="N30" s="1251"/>
      <c r="O30" s="1252"/>
      <c r="P30" s="403">
        <v>0</v>
      </c>
      <c r="Q30" s="404">
        <v>0</v>
      </c>
      <c r="R30" s="403">
        <v>55</v>
      </c>
      <c r="S30" s="404">
        <v>1747558.5250000001</v>
      </c>
      <c r="T30" s="405"/>
    </row>
    <row r="31" spans="1:20" ht="26.25" customHeight="1" thickBot="1">
      <c r="A31" s="393"/>
      <c r="B31" s="1438"/>
      <c r="C31" s="457" t="s">
        <v>10</v>
      </c>
      <c r="D31" s="453" t="s">
        <v>41</v>
      </c>
      <c r="E31" s="454" t="s">
        <v>41</v>
      </c>
      <c r="F31" s="455" t="s">
        <v>41</v>
      </c>
      <c r="G31" s="454" t="s">
        <v>41</v>
      </c>
      <c r="H31" s="455" t="s">
        <v>41</v>
      </c>
      <c r="I31" s="454" t="s">
        <v>41</v>
      </c>
      <c r="J31" s="455">
        <v>-5.1724137931034475E-2</v>
      </c>
      <c r="K31" s="454">
        <v>0.12989266180019521</v>
      </c>
      <c r="L31" s="455" t="s">
        <v>41</v>
      </c>
      <c r="M31" s="454" t="s">
        <v>41</v>
      </c>
      <c r="N31" s="1249"/>
      <c r="O31" s="1250"/>
      <c r="P31" s="455" t="s">
        <v>41</v>
      </c>
      <c r="Q31" s="454" t="s">
        <v>41</v>
      </c>
      <c r="R31" s="455">
        <v>-5.1724137931034475E-2</v>
      </c>
      <c r="S31" s="454">
        <v>0.12989266180019521</v>
      </c>
      <c r="T31" s="405"/>
    </row>
    <row r="32" spans="1:20" ht="26.25" customHeight="1">
      <c r="A32" s="393"/>
      <c r="B32" s="1436" t="s">
        <v>285</v>
      </c>
      <c r="C32" s="449">
        <v>2016</v>
      </c>
      <c r="D32" s="450">
        <v>0</v>
      </c>
      <c r="E32" s="401">
        <v>0</v>
      </c>
      <c r="F32" s="400">
        <v>0</v>
      </c>
      <c r="G32" s="401">
        <v>0</v>
      </c>
      <c r="H32" s="400">
        <v>0</v>
      </c>
      <c r="I32" s="401">
        <v>0</v>
      </c>
      <c r="J32" s="400">
        <v>0</v>
      </c>
      <c r="K32" s="401">
        <v>0</v>
      </c>
      <c r="L32" s="400">
        <v>70</v>
      </c>
      <c r="M32" s="401">
        <v>242842.70099999994</v>
      </c>
      <c r="N32" s="1247"/>
      <c r="O32" s="1248"/>
      <c r="P32" s="400">
        <v>0</v>
      </c>
      <c r="Q32" s="401">
        <v>0</v>
      </c>
      <c r="R32" s="400">
        <v>70</v>
      </c>
      <c r="S32" s="401">
        <v>242842.70099999994</v>
      </c>
      <c r="T32" s="405"/>
    </row>
    <row r="33" spans="1:20" ht="26.25" customHeight="1">
      <c r="A33" s="393"/>
      <c r="B33" s="1437"/>
      <c r="C33" s="451">
        <v>2017</v>
      </c>
      <c r="D33" s="456">
        <v>0</v>
      </c>
      <c r="E33" s="404">
        <v>0</v>
      </c>
      <c r="F33" s="403">
        <v>0</v>
      </c>
      <c r="G33" s="404">
        <v>0</v>
      </c>
      <c r="H33" s="403">
        <v>0</v>
      </c>
      <c r="I33" s="404">
        <v>0</v>
      </c>
      <c r="J33" s="403">
        <v>0</v>
      </c>
      <c r="K33" s="404">
        <v>0</v>
      </c>
      <c r="L33" s="403">
        <v>91</v>
      </c>
      <c r="M33" s="404">
        <v>312266.75700000004</v>
      </c>
      <c r="N33" s="1251"/>
      <c r="O33" s="1252"/>
      <c r="P33" s="403">
        <v>0</v>
      </c>
      <c r="Q33" s="404">
        <v>0</v>
      </c>
      <c r="R33" s="403">
        <v>91</v>
      </c>
      <c r="S33" s="404">
        <v>312266.75700000004</v>
      </c>
      <c r="T33" s="406"/>
    </row>
    <row r="34" spans="1:20" ht="26.25" customHeight="1" thickBot="1">
      <c r="A34" s="458"/>
      <c r="B34" s="1438"/>
      <c r="C34" s="457" t="s">
        <v>10</v>
      </c>
      <c r="D34" s="453" t="s">
        <v>41</v>
      </c>
      <c r="E34" s="454" t="s">
        <v>41</v>
      </c>
      <c r="F34" s="455" t="s">
        <v>41</v>
      </c>
      <c r="G34" s="454" t="s">
        <v>41</v>
      </c>
      <c r="H34" s="455" t="s">
        <v>41</v>
      </c>
      <c r="I34" s="454" t="s">
        <v>41</v>
      </c>
      <c r="J34" s="455" t="s">
        <v>41</v>
      </c>
      <c r="K34" s="454" t="s">
        <v>41</v>
      </c>
      <c r="L34" s="455">
        <v>0.30000000000000004</v>
      </c>
      <c r="M34" s="454">
        <v>0.28588076031982568</v>
      </c>
      <c r="N34" s="1249"/>
      <c r="O34" s="1250"/>
      <c r="P34" s="455" t="s">
        <v>41</v>
      </c>
      <c r="Q34" s="454" t="s">
        <v>41</v>
      </c>
      <c r="R34" s="455">
        <v>0.30000000000000004</v>
      </c>
      <c r="S34" s="454">
        <v>0.28588076031982568</v>
      </c>
      <c r="T34" s="406"/>
    </row>
    <row r="35" spans="1:20" ht="26.25" customHeight="1">
      <c r="A35" s="393"/>
      <c r="B35" s="1436" t="s">
        <v>80</v>
      </c>
      <c r="C35" s="449">
        <v>2016</v>
      </c>
      <c r="D35" s="450">
        <v>0</v>
      </c>
      <c r="E35" s="401">
        <v>0</v>
      </c>
      <c r="F35" s="400">
        <v>0</v>
      </c>
      <c r="G35" s="401">
        <v>0</v>
      </c>
      <c r="H35" s="400">
        <v>0</v>
      </c>
      <c r="I35" s="401">
        <v>0</v>
      </c>
      <c r="J35" s="400">
        <v>53</v>
      </c>
      <c r="K35" s="401">
        <v>1866374.3149999999</v>
      </c>
      <c r="L35" s="400">
        <v>0</v>
      </c>
      <c r="M35" s="401">
        <v>0</v>
      </c>
      <c r="N35" s="1247"/>
      <c r="O35" s="1248"/>
      <c r="P35" s="400">
        <v>0</v>
      </c>
      <c r="Q35" s="401">
        <v>0</v>
      </c>
      <c r="R35" s="400">
        <v>53</v>
      </c>
      <c r="S35" s="401">
        <v>1866374.3149999999</v>
      </c>
      <c r="T35" s="406"/>
    </row>
    <row r="36" spans="1:20" ht="26.25" customHeight="1">
      <c r="A36" s="393"/>
      <c r="B36" s="1437"/>
      <c r="C36" s="451">
        <v>2017</v>
      </c>
      <c r="D36" s="456">
        <v>0</v>
      </c>
      <c r="E36" s="404">
        <v>0</v>
      </c>
      <c r="F36" s="403">
        <v>0</v>
      </c>
      <c r="G36" s="404">
        <v>0</v>
      </c>
      <c r="H36" s="403">
        <v>0</v>
      </c>
      <c r="I36" s="404">
        <v>0</v>
      </c>
      <c r="J36" s="403">
        <v>41</v>
      </c>
      <c r="K36" s="404">
        <v>1492104.1410000003</v>
      </c>
      <c r="L36" s="403">
        <v>0</v>
      </c>
      <c r="M36" s="404">
        <v>0</v>
      </c>
      <c r="N36" s="1251"/>
      <c r="O36" s="1252"/>
      <c r="P36" s="403">
        <v>0</v>
      </c>
      <c r="Q36" s="404">
        <v>0</v>
      </c>
      <c r="R36" s="403">
        <v>41</v>
      </c>
      <c r="S36" s="404">
        <v>1492104.1410000003</v>
      </c>
      <c r="T36" s="406"/>
    </row>
    <row r="37" spans="1:20" ht="26.25" customHeight="1" thickBot="1">
      <c r="A37" s="393"/>
      <c r="B37" s="1438"/>
      <c r="C37" s="457" t="s">
        <v>10</v>
      </c>
      <c r="D37" s="453" t="s">
        <v>41</v>
      </c>
      <c r="E37" s="454" t="s">
        <v>41</v>
      </c>
      <c r="F37" s="455" t="s">
        <v>41</v>
      </c>
      <c r="G37" s="454" t="s">
        <v>41</v>
      </c>
      <c r="H37" s="455" t="s">
        <v>41</v>
      </c>
      <c r="I37" s="454" t="s">
        <v>41</v>
      </c>
      <c r="J37" s="455">
        <v>-0.22641509433962259</v>
      </c>
      <c r="K37" s="454">
        <v>-0.2005332858430382</v>
      </c>
      <c r="L37" s="455" t="s">
        <v>41</v>
      </c>
      <c r="M37" s="454" t="s">
        <v>41</v>
      </c>
      <c r="N37" s="1249"/>
      <c r="O37" s="1250"/>
      <c r="P37" s="455" t="s">
        <v>41</v>
      </c>
      <c r="Q37" s="454" t="s">
        <v>41</v>
      </c>
      <c r="R37" s="455">
        <v>-0.22641509433962259</v>
      </c>
      <c r="S37" s="454">
        <v>-0.2005332858430382</v>
      </c>
      <c r="T37" s="406"/>
    </row>
    <row r="38" spans="1:20" ht="26.25" customHeight="1">
      <c r="A38" s="393"/>
      <c r="B38" s="1436" t="s">
        <v>81</v>
      </c>
      <c r="C38" s="449">
        <v>2016</v>
      </c>
      <c r="D38" s="450">
        <v>0</v>
      </c>
      <c r="E38" s="401">
        <v>0</v>
      </c>
      <c r="F38" s="400">
        <v>0</v>
      </c>
      <c r="G38" s="401">
        <v>0</v>
      </c>
      <c r="H38" s="400">
        <v>8</v>
      </c>
      <c r="I38" s="401">
        <v>33442.164000000019</v>
      </c>
      <c r="J38" s="400">
        <v>62</v>
      </c>
      <c r="K38" s="401">
        <v>1715483.3399999999</v>
      </c>
      <c r="L38" s="400">
        <v>0</v>
      </c>
      <c r="M38" s="401">
        <v>0</v>
      </c>
      <c r="N38" s="1247"/>
      <c r="O38" s="1248"/>
      <c r="P38" s="400">
        <v>0</v>
      </c>
      <c r="Q38" s="401">
        <v>0</v>
      </c>
      <c r="R38" s="400">
        <v>70</v>
      </c>
      <c r="S38" s="401">
        <v>1748925.504</v>
      </c>
      <c r="T38" s="406"/>
    </row>
    <row r="39" spans="1:20" ht="26.25" customHeight="1">
      <c r="A39" s="393"/>
      <c r="B39" s="1437"/>
      <c r="C39" s="451">
        <v>2017</v>
      </c>
      <c r="D39" s="456">
        <v>1</v>
      </c>
      <c r="E39" s="404">
        <v>3653</v>
      </c>
      <c r="F39" s="403">
        <v>0</v>
      </c>
      <c r="G39" s="404">
        <v>0</v>
      </c>
      <c r="H39" s="403">
        <v>7</v>
      </c>
      <c r="I39" s="404">
        <v>56234.929999999993</v>
      </c>
      <c r="J39" s="403">
        <v>67</v>
      </c>
      <c r="K39" s="404">
        <v>1926184.5079999994</v>
      </c>
      <c r="L39" s="403">
        <v>0</v>
      </c>
      <c r="M39" s="404">
        <v>0</v>
      </c>
      <c r="N39" s="1251"/>
      <c r="O39" s="1252"/>
      <c r="P39" s="403">
        <v>0</v>
      </c>
      <c r="Q39" s="404">
        <v>0</v>
      </c>
      <c r="R39" s="403">
        <v>75</v>
      </c>
      <c r="S39" s="404">
        <v>1986072.4379999994</v>
      </c>
      <c r="T39" s="402"/>
    </row>
    <row r="40" spans="1:20" ht="26.25" customHeight="1" thickBot="1">
      <c r="A40" s="393"/>
      <c r="B40" s="1438"/>
      <c r="C40" s="457" t="s">
        <v>10</v>
      </c>
      <c r="D40" s="453" t="s">
        <v>41</v>
      </c>
      <c r="E40" s="454" t="s">
        <v>41</v>
      </c>
      <c r="F40" s="455" t="s">
        <v>41</v>
      </c>
      <c r="G40" s="454" t="s">
        <v>41</v>
      </c>
      <c r="H40" s="455">
        <v>-0.125</v>
      </c>
      <c r="I40" s="454">
        <v>0.68155774847584505</v>
      </c>
      <c r="J40" s="455">
        <v>8.0645161290322509E-2</v>
      </c>
      <c r="K40" s="454">
        <v>0.12282320853083872</v>
      </c>
      <c r="L40" s="455" t="s">
        <v>41</v>
      </c>
      <c r="M40" s="454" t="s">
        <v>41</v>
      </c>
      <c r="N40" s="1249"/>
      <c r="O40" s="1250"/>
      <c r="P40" s="455" t="s">
        <v>41</v>
      </c>
      <c r="Q40" s="454" t="s">
        <v>41</v>
      </c>
      <c r="R40" s="455">
        <v>7.1428571428571397E-2</v>
      </c>
      <c r="S40" s="454">
        <v>0.13559578921893256</v>
      </c>
      <c r="T40" s="402"/>
    </row>
    <row r="41" spans="1:20" ht="26.25" customHeight="1">
      <c r="A41" s="393"/>
      <c r="B41" s="1436" t="s">
        <v>82</v>
      </c>
      <c r="C41" s="449">
        <v>2016</v>
      </c>
      <c r="D41" s="450">
        <v>0</v>
      </c>
      <c r="E41" s="401">
        <v>0</v>
      </c>
      <c r="F41" s="400">
        <v>0</v>
      </c>
      <c r="G41" s="401">
        <v>0</v>
      </c>
      <c r="H41" s="400">
        <v>0</v>
      </c>
      <c r="I41" s="401">
        <v>0</v>
      </c>
      <c r="J41" s="400">
        <v>0</v>
      </c>
      <c r="K41" s="401">
        <v>0</v>
      </c>
      <c r="L41" s="400">
        <v>0</v>
      </c>
      <c r="M41" s="401">
        <v>0</v>
      </c>
      <c r="N41" s="1247"/>
      <c r="O41" s="1248"/>
      <c r="P41" s="400">
        <v>0</v>
      </c>
      <c r="Q41" s="401">
        <v>0</v>
      </c>
      <c r="R41" s="400">
        <v>0</v>
      </c>
      <c r="S41" s="401">
        <v>0</v>
      </c>
      <c r="T41" s="402"/>
    </row>
    <row r="42" spans="1:20" ht="26.25" customHeight="1">
      <c r="A42" s="393"/>
      <c r="B42" s="1437"/>
      <c r="C42" s="451">
        <v>2017</v>
      </c>
      <c r="D42" s="456">
        <v>0</v>
      </c>
      <c r="E42" s="404">
        <v>0</v>
      </c>
      <c r="F42" s="403">
        <v>0</v>
      </c>
      <c r="G42" s="404">
        <v>0</v>
      </c>
      <c r="H42" s="403">
        <v>0</v>
      </c>
      <c r="I42" s="404">
        <v>0</v>
      </c>
      <c r="J42" s="403">
        <v>0</v>
      </c>
      <c r="K42" s="404">
        <v>0</v>
      </c>
      <c r="L42" s="403">
        <v>0</v>
      </c>
      <c r="M42" s="404">
        <v>0</v>
      </c>
      <c r="N42" s="1251"/>
      <c r="O42" s="1252"/>
      <c r="P42" s="403">
        <v>0</v>
      </c>
      <c r="Q42" s="404">
        <v>0</v>
      </c>
      <c r="R42" s="403">
        <v>0</v>
      </c>
      <c r="S42" s="404">
        <v>0</v>
      </c>
      <c r="T42" s="405"/>
    </row>
    <row r="43" spans="1:20" ht="26.25" customHeight="1" thickBot="1">
      <c r="A43" s="393"/>
      <c r="B43" s="1438"/>
      <c r="C43" s="457" t="s">
        <v>10</v>
      </c>
      <c r="D43" s="453" t="s">
        <v>41</v>
      </c>
      <c r="E43" s="454" t="s">
        <v>41</v>
      </c>
      <c r="F43" s="455" t="s">
        <v>41</v>
      </c>
      <c r="G43" s="454" t="s">
        <v>41</v>
      </c>
      <c r="H43" s="455" t="s">
        <v>41</v>
      </c>
      <c r="I43" s="454" t="s">
        <v>41</v>
      </c>
      <c r="J43" s="455" t="s">
        <v>41</v>
      </c>
      <c r="K43" s="454" t="s">
        <v>41</v>
      </c>
      <c r="L43" s="455" t="s">
        <v>41</v>
      </c>
      <c r="M43" s="454" t="s">
        <v>41</v>
      </c>
      <c r="N43" s="1249"/>
      <c r="O43" s="1250"/>
      <c r="P43" s="455" t="s">
        <v>41</v>
      </c>
      <c r="Q43" s="454" t="s">
        <v>41</v>
      </c>
      <c r="R43" s="455" t="s">
        <v>41</v>
      </c>
      <c r="S43" s="454" t="s">
        <v>41</v>
      </c>
      <c r="T43" s="405"/>
    </row>
    <row r="44" spans="1:20" ht="26.25" customHeight="1">
      <c r="A44" s="393"/>
      <c r="B44" s="1436" t="s">
        <v>305</v>
      </c>
      <c r="C44" s="1246">
        <v>2016</v>
      </c>
      <c r="D44" s="450">
        <v>0</v>
      </c>
      <c r="E44" s="401">
        <v>0</v>
      </c>
      <c r="F44" s="400">
        <v>0</v>
      </c>
      <c r="G44" s="401">
        <v>0</v>
      </c>
      <c r="H44" s="400">
        <v>0</v>
      </c>
      <c r="I44" s="401">
        <v>0</v>
      </c>
      <c r="J44" s="400">
        <v>11</v>
      </c>
      <c r="K44" s="401">
        <v>229332.02999999997</v>
      </c>
      <c r="L44" s="400">
        <v>0</v>
      </c>
      <c r="M44" s="401">
        <v>0</v>
      </c>
      <c r="N44" s="1247"/>
      <c r="O44" s="1248"/>
      <c r="P44" s="400">
        <v>0</v>
      </c>
      <c r="Q44" s="401">
        <v>0</v>
      </c>
      <c r="R44" s="400">
        <v>11</v>
      </c>
      <c r="S44" s="401">
        <v>229332.02999999997</v>
      </c>
      <c r="T44" s="405"/>
    </row>
    <row r="45" spans="1:20" ht="26.25" customHeight="1">
      <c r="A45" s="393"/>
      <c r="B45" s="1437"/>
      <c r="C45" s="451">
        <v>2017</v>
      </c>
      <c r="D45" s="456">
        <v>0</v>
      </c>
      <c r="E45" s="404">
        <v>0</v>
      </c>
      <c r="F45" s="403">
        <v>0</v>
      </c>
      <c r="G45" s="404">
        <v>0</v>
      </c>
      <c r="H45" s="403">
        <v>16</v>
      </c>
      <c r="I45" s="404">
        <v>150365.44</v>
      </c>
      <c r="J45" s="403">
        <v>10</v>
      </c>
      <c r="K45" s="404">
        <v>270886.21000000008</v>
      </c>
      <c r="L45" s="403">
        <v>0</v>
      </c>
      <c r="M45" s="404">
        <v>0</v>
      </c>
      <c r="N45" s="1251"/>
      <c r="O45" s="1252"/>
      <c r="P45" s="403">
        <v>0</v>
      </c>
      <c r="Q45" s="404">
        <v>0</v>
      </c>
      <c r="R45" s="403">
        <v>26</v>
      </c>
      <c r="S45" s="404">
        <v>421251.65000000008</v>
      </c>
      <c r="T45" s="405"/>
    </row>
    <row r="46" spans="1:20" ht="26.25" customHeight="1" thickBot="1">
      <c r="A46" s="393"/>
      <c r="B46" s="1438"/>
      <c r="C46" s="452" t="s">
        <v>10</v>
      </c>
      <c r="D46" s="460" t="s">
        <v>41</v>
      </c>
      <c r="E46" s="454" t="s">
        <v>41</v>
      </c>
      <c r="F46" s="455" t="s">
        <v>41</v>
      </c>
      <c r="G46" s="454" t="s">
        <v>41</v>
      </c>
      <c r="H46" s="455" t="s">
        <v>41</v>
      </c>
      <c r="I46" s="454" t="s">
        <v>41</v>
      </c>
      <c r="J46" s="455">
        <v>-9.0909090909090939E-2</v>
      </c>
      <c r="K46" s="454">
        <v>0.18119658209104106</v>
      </c>
      <c r="L46" s="455" t="s">
        <v>41</v>
      </c>
      <c r="M46" s="454" t="s">
        <v>41</v>
      </c>
      <c r="N46" s="1249"/>
      <c r="O46" s="1250"/>
      <c r="P46" s="455" t="s">
        <v>41</v>
      </c>
      <c r="Q46" s="454" t="s">
        <v>41</v>
      </c>
      <c r="R46" s="455">
        <v>1.3636363636363638</v>
      </c>
      <c r="S46" s="454">
        <v>0.83686356415194219</v>
      </c>
      <c r="T46" s="405"/>
    </row>
    <row r="47" spans="1:20" ht="26.25" customHeight="1">
      <c r="A47" s="393"/>
      <c r="B47" s="1437" t="s">
        <v>444</v>
      </c>
      <c r="C47" s="451">
        <v>2016</v>
      </c>
      <c r="D47" s="1253"/>
      <c r="E47" s="1248"/>
      <c r="F47" s="1247"/>
      <c r="G47" s="1248"/>
      <c r="H47" s="1247"/>
      <c r="I47" s="1248"/>
      <c r="J47" s="1247"/>
      <c r="K47" s="1248"/>
      <c r="L47" s="1352">
        <v>134</v>
      </c>
      <c r="M47" s="1354">
        <v>1639362.0975846231</v>
      </c>
      <c r="N47" s="1352"/>
      <c r="O47" s="1354"/>
      <c r="P47" s="400">
        <v>0</v>
      </c>
      <c r="Q47" s="401">
        <v>0</v>
      </c>
      <c r="R47" s="400">
        <v>134</v>
      </c>
      <c r="S47" s="401">
        <v>1639362.0975846231</v>
      </c>
      <c r="T47" s="405"/>
    </row>
    <row r="48" spans="1:20" ht="26.25" customHeight="1">
      <c r="A48" s="393"/>
      <c r="B48" s="1437"/>
      <c r="C48" s="451">
        <v>2017</v>
      </c>
      <c r="D48" s="1254"/>
      <c r="E48" s="1252"/>
      <c r="F48" s="1251"/>
      <c r="G48" s="1252"/>
      <c r="H48" s="1251"/>
      <c r="I48" s="1252"/>
      <c r="J48" s="1251"/>
      <c r="K48" s="1252"/>
      <c r="L48" s="1353">
        <v>164</v>
      </c>
      <c r="M48" s="1355">
        <v>1607805.3909999998</v>
      </c>
      <c r="N48" s="1353"/>
      <c r="O48" s="1355"/>
      <c r="P48" s="403">
        <v>0</v>
      </c>
      <c r="Q48" s="404">
        <v>0</v>
      </c>
      <c r="R48" s="403">
        <v>164</v>
      </c>
      <c r="S48" s="404">
        <v>1607805.3909999998</v>
      </c>
      <c r="T48" s="405"/>
    </row>
    <row r="49" spans="1:22" ht="26.25" customHeight="1" thickBot="1">
      <c r="A49" s="393"/>
      <c r="B49" s="1442"/>
      <c r="C49" s="459" t="s">
        <v>10</v>
      </c>
      <c r="D49" s="1255"/>
      <c r="E49" s="1256"/>
      <c r="F49" s="1257"/>
      <c r="G49" s="1256"/>
      <c r="H49" s="1257"/>
      <c r="I49" s="1256"/>
      <c r="J49" s="1257"/>
      <c r="K49" s="1256"/>
      <c r="L49" s="462">
        <v>0.22388059701492535</v>
      </c>
      <c r="M49" s="461">
        <v>-1.9249381592460812E-2</v>
      </c>
      <c r="N49" s="462"/>
      <c r="O49" s="461"/>
      <c r="P49" s="462" t="s">
        <v>41</v>
      </c>
      <c r="Q49" s="461" t="s">
        <v>41</v>
      </c>
      <c r="R49" s="462">
        <v>0.22388059701492535</v>
      </c>
      <c r="S49" s="461">
        <v>-1.9249381592460812E-2</v>
      </c>
      <c r="T49" s="405"/>
    </row>
    <row r="50" spans="1:22" ht="26.25" customHeight="1">
      <c r="A50" s="393"/>
      <c r="B50" s="1439" t="s">
        <v>73</v>
      </c>
      <c r="C50" s="463">
        <v>2016</v>
      </c>
      <c r="D50" s="464">
        <v>462</v>
      </c>
      <c r="E50" s="465">
        <v>1281914.0270000002</v>
      </c>
      <c r="F50" s="466">
        <v>640</v>
      </c>
      <c r="G50" s="465">
        <v>8628512.5677768886</v>
      </c>
      <c r="H50" s="466">
        <v>159</v>
      </c>
      <c r="I50" s="465">
        <v>2513269.148</v>
      </c>
      <c r="J50" s="466">
        <v>240</v>
      </c>
      <c r="K50" s="465">
        <v>6595560.9054694502</v>
      </c>
      <c r="L50" s="466">
        <v>314</v>
      </c>
      <c r="M50" s="465">
        <v>2424436.5845846231</v>
      </c>
      <c r="N50" s="466">
        <v>0</v>
      </c>
      <c r="O50" s="465">
        <v>0</v>
      </c>
      <c r="P50" s="466">
        <v>429</v>
      </c>
      <c r="Q50" s="465">
        <v>953885.27416000003</v>
      </c>
      <c r="R50" s="466">
        <v>2244</v>
      </c>
      <c r="S50" s="465">
        <v>22397578.506990965</v>
      </c>
      <c r="T50" s="405"/>
    </row>
    <row r="51" spans="1:22" ht="26.25" customHeight="1">
      <c r="A51" s="393"/>
      <c r="B51" s="1440"/>
      <c r="C51" s="467">
        <v>2017</v>
      </c>
      <c r="D51" s="468">
        <v>456</v>
      </c>
      <c r="E51" s="469">
        <v>1735804.62</v>
      </c>
      <c r="F51" s="470">
        <v>629</v>
      </c>
      <c r="G51" s="469">
        <v>10228528.965909779</v>
      </c>
      <c r="H51" s="470">
        <v>169</v>
      </c>
      <c r="I51" s="469">
        <v>2722666.8850000002</v>
      </c>
      <c r="J51" s="470">
        <v>241</v>
      </c>
      <c r="K51" s="469">
        <v>6798187.294999999</v>
      </c>
      <c r="L51" s="470">
        <v>374</v>
      </c>
      <c r="M51" s="469">
        <v>2496946.6370000001</v>
      </c>
      <c r="N51" s="470">
        <v>0</v>
      </c>
      <c r="O51" s="469">
        <v>0</v>
      </c>
      <c r="P51" s="470">
        <v>519</v>
      </c>
      <c r="Q51" s="469">
        <v>1470377.5157102412</v>
      </c>
      <c r="R51" s="470">
        <v>2388</v>
      </c>
      <c r="S51" s="469">
        <v>25452511.91862002</v>
      </c>
      <c r="T51" s="406"/>
    </row>
    <row r="52" spans="1:22" ht="26.25" customHeight="1" thickBot="1">
      <c r="A52" s="393"/>
      <c r="B52" s="1441"/>
      <c r="C52" s="471" t="s">
        <v>10</v>
      </c>
      <c r="D52" s="472">
        <v>-1.2987012987012991E-2</v>
      </c>
      <c r="E52" s="473">
        <v>0.35407256917393859</v>
      </c>
      <c r="F52" s="474">
        <v>-1.7187500000000022E-2</v>
      </c>
      <c r="G52" s="473">
        <v>0.18543362897889715</v>
      </c>
      <c r="H52" s="474">
        <v>6.2893081761006275E-2</v>
      </c>
      <c r="I52" s="473">
        <v>8.3316877210160234E-2</v>
      </c>
      <c r="J52" s="474">
        <v>4.1666666666666519E-3</v>
      </c>
      <c r="K52" s="473">
        <v>3.0721631175070874E-2</v>
      </c>
      <c r="L52" s="474">
        <v>0.19108280254777066</v>
      </c>
      <c r="M52" s="473">
        <v>2.9908001255392724E-2</v>
      </c>
      <c r="N52" s="474" t="s">
        <v>41</v>
      </c>
      <c r="O52" s="473" t="s">
        <v>41</v>
      </c>
      <c r="P52" s="474">
        <v>0.20979020979020979</v>
      </c>
      <c r="Q52" s="473">
        <v>0.54146159453511733</v>
      </c>
      <c r="R52" s="474">
        <v>6.4171122994652441E-2</v>
      </c>
      <c r="S52" s="473">
        <v>0.13639570057430617</v>
      </c>
      <c r="T52" s="406"/>
    </row>
    <row r="53" spans="1:22" ht="44.25" hidden="1" customHeight="1">
      <c r="A53" s="393"/>
      <c r="B53" s="407" t="s">
        <v>83</v>
      </c>
      <c r="C53" s="407"/>
      <c r="D53" s="393" t="s">
        <v>84</v>
      </c>
      <c r="E53" s="408"/>
      <c r="F53" s="409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1" t="s">
        <v>85</v>
      </c>
      <c r="S53" s="412">
        <v>462</v>
      </c>
      <c r="T53" s="402"/>
      <c r="V53" s="413"/>
    </row>
    <row r="54" spans="1:22" ht="44.25" hidden="1" customHeight="1">
      <c r="A54" s="393"/>
      <c r="B54" s="414"/>
      <c r="C54" s="414"/>
      <c r="D54" s="415" t="s">
        <v>287</v>
      </c>
      <c r="E54" s="408"/>
      <c r="F54" s="409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7" t="s">
        <v>86</v>
      </c>
      <c r="S54" s="412">
        <v>1847</v>
      </c>
      <c r="T54" s="402"/>
    </row>
    <row r="55" spans="1:22" ht="29.4" customHeight="1">
      <c r="A55" s="393"/>
      <c r="B55" s="418"/>
      <c r="C55" s="418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</row>
    <row r="56" spans="1:22" ht="19.5" hidden="1" customHeight="1">
      <c r="A56" s="393"/>
      <c r="B56" s="420"/>
      <c r="C56" s="420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</row>
    <row r="57" spans="1:22" ht="26.25" hidden="1" customHeight="1">
      <c r="A57" s="393"/>
      <c r="B57" s="422"/>
      <c r="C57" s="422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</row>
    <row r="58" spans="1:22" ht="26.25" hidden="1" customHeight="1">
      <c r="A58" s="393"/>
      <c r="B58" s="424"/>
      <c r="C58" s="424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</row>
    <row r="59" spans="1:22" ht="26.25" hidden="1" customHeight="1">
      <c r="A59" s="393"/>
      <c r="B59" s="426"/>
      <c r="C59" s="426"/>
      <c r="D59" s="427"/>
      <c r="E59" s="428"/>
      <c r="F59" s="427"/>
      <c r="G59" s="428"/>
      <c r="H59" s="427"/>
      <c r="I59" s="428"/>
      <c r="J59" s="427"/>
      <c r="K59" s="428"/>
      <c r="L59" s="427"/>
      <c r="M59" s="428"/>
      <c r="N59" s="427"/>
      <c r="O59" s="428"/>
      <c r="P59" s="427"/>
      <c r="Q59" s="428"/>
      <c r="R59" s="427"/>
      <c r="S59" s="428"/>
      <c r="T59" s="427"/>
    </row>
    <row r="60" spans="1:22" ht="26.25" hidden="1" customHeight="1">
      <c r="A60" s="393"/>
      <c r="B60" s="426"/>
      <c r="C60" s="426"/>
      <c r="D60" s="429"/>
      <c r="E60" s="428"/>
      <c r="F60" s="429"/>
      <c r="G60" s="428"/>
      <c r="H60" s="429"/>
      <c r="I60" s="428"/>
      <c r="J60" s="429"/>
      <c r="K60" s="428"/>
      <c r="L60" s="429"/>
      <c r="M60" s="428"/>
      <c r="N60" s="429"/>
      <c r="O60" s="428"/>
      <c r="P60" s="429"/>
      <c r="Q60" s="428"/>
      <c r="R60" s="429"/>
      <c r="S60" s="428"/>
      <c r="T60" s="429"/>
    </row>
    <row r="61" spans="1:22" ht="26.25" hidden="1" customHeight="1">
      <c r="A61" s="393"/>
      <c r="B61" s="426"/>
      <c r="C61" s="426"/>
      <c r="D61" s="430"/>
      <c r="E61" s="431"/>
      <c r="F61" s="430"/>
      <c r="G61" s="431"/>
      <c r="H61" s="430"/>
      <c r="I61" s="431"/>
      <c r="J61" s="430"/>
      <c r="K61" s="431"/>
      <c r="L61" s="430"/>
      <c r="M61" s="431"/>
      <c r="N61" s="430"/>
      <c r="O61" s="431"/>
      <c r="P61" s="430"/>
      <c r="Q61" s="431"/>
      <c r="R61" s="430"/>
      <c r="S61" s="431"/>
      <c r="T61" s="430"/>
    </row>
    <row r="62" spans="1:22" ht="57" customHeight="1">
      <c r="A62" s="432"/>
      <c r="B62" s="433"/>
      <c r="C62" s="433"/>
      <c r="D62" s="432"/>
      <c r="E62" s="434"/>
      <c r="F62" s="435"/>
      <c r="G62" s="436"/>
      <c r="H62" s="437"/>
      <c r="I62" s="437"/>
      <c r="J62" s="438"/>
      <c r="K62" s="438"/>
      <c r="L62" s="438"/>
      <c r="M62" s="438"/>
      <c r="N62" s="438"/>
      <c r="O62" s="438"/>
      <c r="P62" s="438"/>
      <c r="Q62" s="438"/>
      <c r="R62" s="438"/>
      <c r="S62" s="439"/>
      <c r="T62" s="440"/>
    </row>
    <row r="63" spans="1:22" ht="51.75" customHeight="1">
      <c r="A63" s="432"/>
      <c r="B63" s="396"/>
      <c r="C63" s="396"/>
      <c r="D63" s="441"/>
      <c r="E63" s="434"/>
      <c r="F63" s="435"/>
      <c r="G63" s="442"/>
      <c r="H63" s="442"/>
      <c r="I63" s="442"/>
      <c r="J63" s="443"/>
      <c r="K63" s="444"/>
      <c r="L63" s="444"/>
      <c r="M63" s="444"/>
      <c r="N63" s="444"/>
      <c r="O63" s="444"/>
      <c r="P63" s="444"/>
      <c r="Q63" s="444"/>
      <c r="R63" s="444"/>
      <c r="S63" s="444"/>
      <c r="T63" s="445"/>
    </row>
    <row r="64" spans="1:22" ht="6" customHeight="1">
      <c r="A64" s="393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</row>
    <row r="65" spans="2:20" ht="9.15" customHeight="1">
      <c r="B65" s="446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</row>
  </sheetData>
  <sheetProtection sheet="1" objects="1" scenarios="1"/>
  <mergeCells count="20">
    <mergeCell ref="L9:M9"/>
    <mergeCell ref="J9:K9"/>
    <mergeCell ref="H9:I9"/>
    <mergeCell ref="F9:G9"/>
    <mergeCell ref="D9:E9"/>
    <mergeCell ref="B23:B25"/>
    <mergeCell ref="B9:B10"/>
    <mergeCell ref="B11:B13"/>
    <mergeCell ref="B14:B16"/>
    <mergeCell ref="B17:B19"/>
    <mergeCell ref="B20:B22"/>
    <mergeCell ref="B44:B46"/>
    <mergeCell ref="B50:B52"/>
    <mergeCell ref="B26:B28"/>
    <mergeCell ref="B29:B31"/>
    <mergeCell ref="B32:B34"/>
    <mergeCell ref="B35:B37"/>
    <mergeCell ref="B38:B40"/>
    <mergeCell ref="B41:B43"/>
    <mergeCell ref="B47:B49"/>
  </mergeCells>
  <conditionalFormatting sqref="D13">
    <cfRule type="cellIs" dxfId="345" priority="226" operator="lessThan">
      <formula>0</formula>
    </cfRule>
  </conditionalFormatting>
  <conditionalFormatting sqref="E13">
    <cfRule type="cellIs" dxfId="344" priority="225" operator="lessThan">
      <formula>0</formula>
    </cfRule>
  </conditionalFormatting>
  <conditionalFormatting sqref="F13">
    <cfRule type="cellIs" dxfId="343" priority="224" operator="lessThan">
      <formula>0</formula>
    </cfRule>
  </conditionalFormatting>
  <conditionalFormatting sqref="G13">
    <cfRule type="cellIs" dxfId="342" priority="223" operator="lessThan">
      <formula>0</formula>
    </cfRule>
  </conditionalFormatting>
  <conditionalFormatting sqref="H13">
    <cfRule type="cellIs" dxfId="341" priority="222" operator="lessThan">
      <formula>0</formula>
    </cfRule>
  </conditionalFormatting>
  <conditionalFormatting sqref="I13">
    <cfRule type="cellIs" dxfId="340" priority="221" operator="lessThan">
      <formula>0</formula>
    </cfRule>
  </conditionalFormatting>
  <conditionalFormatting sqref="J13">
    <cfRule type="cellIs" dxfId="339" priority="220" operator="lessThan">
      <formula>0</formula>
    </cfRule>
  </conditionalFormatting>
  <conditionalFormatting sqref="K13">
    <cfRule type="cellIs" dxfId="338" priority="219" operator="lessThan">
      <formula>0</formula>
    </cfRule>
  </conditionalFormatting>
  <conditionalFormatting sqref="L13">
    <cfRule type="cellIs" dxfId="337" priority="218" operator="lessThan">
      <formula>0</formula>
    </cfRule>
  </conditionalFormatting>
  <conditionalFormatting sqref="M13">
    <cfRule type="cellIs" dxfId="336" priority="217" operator="lessThan">
      <formula>0</formula>
    </cfRule>
  </conditionalFormatting>
  <conditionalFormatting sqref="P13">
    <cfRule type="cellIs" dxfId="335" priority="216" operator="lessThan">
      <formula>0</formula>
    </cfRule>
  </conditionalFormatting>
  <conditionalFormatting sqref="Q13">
    <cfRule type="cellIs" dxfId="334" priority="215" operator="lessThan">
      <formula>0</formula>
    </cfRule>
  </conditionalFormatting>
  <conditionalFormatting sqref="R13">
    <cfRule type="cellIs" dxfId="333" priority="214" operator="lessThan">
      <formula>0</formula>
    </cfRule>
  </conditionalFormatting>
  <conditionalFormatting sqref="S13">
    <cfRule type="cellIs" dxfId="332" priority="213" operator="lessThan">
      <formula>0</formula>
    </cfRule>
  </conditionalFormatting>
  <conditionalFormatting sqref="D16">
    <cfRule type="cellIs" dxfId="331" priority="212" operator="lessThan">
      <formula>0</formula>
    </cfRule>
  </conditionalFormatting>
  <conditionalFormatting sqref="E16">
    <cfRule type="cellIs" dxfId="330" priority="211" operator="lessThan">
      <formula>0</formula>
    </cfRule>
  </conditionalFormatting>
  <conditionalFormatting sqref="F16">
    <cfRule type="cellIs" dxfId="329" priority="210" operator="lessThan">
      <formula>0</formula>
    </cfRule>
  </conditionalFormatting>
  <conditionalFormatting sqref="G16">
    <cfRule type="cellIs" dxfId="328" priority="209" operator="lessThan">
      <formula>0</formula>
    </cfRule>
  </conditionalFormatting>
  <conditionalFormatting sqref="H16">
    <cfRule type="cellIs" dxfId="327" priority="208" operator="lessThan">
      <formula>0</formula>
    </cfRule>
  </conditionalFormatting>
  <conditionalFormatting sqref="I16">
    <cfRule type="cellIs" dxfId="326" priority="207" operator="lessThan">
      <formula>0</formula>
    </cfRule>
  </conditionalFormatting>
  <conditionalFormatting sqref="J16">
    <cfRule type="cellIs" dxfId="325" priority="206" operator="lessThan">
      <formula>0</formula>
    </cfRule>
  </conditionalFormatting>
  <conditionalFormatting sqref="K16">
    <cfRule type="cellIs" dxfId="324" priority="205" operator="lessThan">
      <formula>0</formula>
    </cfRule>
  </conditionalFormatting>
  <conditionalFormatting sqref="L16">
    <cfRule type="cellIs" dxfId="323" priority="204" operator="lessThan">
      <formula>0</formula>
    </cfRule>
  </conditionalFormatting>
  <conditionalFormatting sqref="M16">
    <cfRule type="cellIs" dxfId="322" priority="203" operator="lessThan">
      <formula>0</formula>
    </cfRule>
  </conditionalFormatting>
  <conditionalFormatting sqref="P16">
    <cfRule type="cellIs" dxfId="321" priority="202" operator="lessThan">
      <formula>0</formula>
    </cfRule>
  </conditionalFormatting>
  <conditionalFormatting sqref="Q16">
    <cfRule type="cellIs" dxfId="320" priority="201" operator="lessThan">
      <formula>0</formula>
    </cfRule>
  </conditionalFormatting>
  <conditionalFormatting sqref="R16">
    <cfRule type="cellIs" dxfId="319" priority="200" operator="lessThan">
      <formula>0</formula>
    </cfRule>
  </conditionalFormatting>
  <conditionalFormatting sqref="S16">
    <cfRule type="cellIs" dxfId="318" priority="199" operator="lessThan">
      <formula>0</formula>
    </cfRule>
  </conditionalFormatting>
  <conditionalFormatting sqref="D19">
    <cfRule type="cellIs" dxfId="317" priority="198" operator="lessThan">
      <formula>0</formula>
    </cfRule>
  </conditionalFormatting>
  <conditionalFormatting sqref="E19">
    <cfRule type="cellIs" dxfId="316" priority="197" operator="lessThan">
      <formula>0</formula>
    </cfRule>
  </conditionalFormatting>
  <conditionalFormatting sqref="F19">
    <cfRule type="cellIs" dxfId="315" priority="196" operator="lessThan">
      <formula>0</formula>
    </cfRule>
  </conditionalFormatting>
  <conditionalFormatting sqref="G19">
    <cfRule type="cellIs" dxfId="314" priority="195" operator="lessThan">
      <formula>0</formula>
    </cfRule>
  </conditionalFormatting>
  <conditionalFormatting sqref="H19">
    <cfRule type="cellIs" dxfId="313" priority="194" operator="lessThan">
      <formula>0</formula>
    </cfRule>
  </conditionalFormatting>
  <conditionalFormatting sqref="I19">
    <cfRule type="cellIs" dxfId="312" priority="193" operator="lessThan">
      <formula>0</formula>
    </cfRule>
  </conditionalFormatting>
  <conditionalFormatting sqref="J19">
    <cfRule type="cellIs" dxfId="311" priority="192" operator="lessThan">
      <formula>0</formula>
    </cfRule>
  </conditionalFormatting>
  <conditionalFormatting sqref="K19">
    <cfRule type="cellIs" dxfId="310" priority="191" operator="lessThan">
      <formula>0</formula>
    </cfRule>
  </conditionalFormatting>
  <conditionalFormatting sqref="L19">
    <cfRule type="cellIs" dxfId="309" priority="190" operator="lessThan">
      <formula>0</formula>
    </cfRule>
  </conditionalFormatting>
  <conditionalFormatting sqref="M19">
    <cfRule type="cellIs" dxfId="308" priority="189" operator="lessThan">
      <formula>0</formula>
    </cfRule>
  </conditionalFormatting>
  <conditionalFormatting sqref="P19">
    <cfRule type="cellIs" dxfId="307" priority="188" operator="lessThan">
      <formula>0</formula>
    </cfRule>
  </conditionalFormatting>
  <conditionalFormatting sqref="Q19">
    <cfRule type="cellIs" dxfId="306" priority="187" operator="lessThan">
      <formula>0</formula>
    </cfRule>
  </conditionalFormatting>
  <conditionalFormatting sqref="R19">
    <cfRule type="cellIs" dxfId="305" priority="186" operator="lessThan">
      <formula>0</formula>
    </cfRule>
  </conditionalFormatting>
  <conditionalFormatting sqref="S19">
    <cfRule type="cellIs" dxfId="304" priority="185" operator="lessThan">
      <formula>0</formula>
    </cfRule>
  </conditionalFormatting>
  <conditionalFormatting sqref="D22">
    <cfRule type="cellIs" dxfId="303" priority="184" operator="lessThan">
      <formula>0</formula>
    </cfRule>
  </conditionalFormatting>
  <conditionalFormatting sqref="E22">
    <cfRule type="cellIs" dxfId="302" priority="183" operator="lessThan">
      <formula>0</formula>
    </cfRule>
  </conditionalFormatting>
  <conditionalFormatting sqref="F22">
    <cfRule type="cellIs" dxfId="301" priority="182" operator="lessThan">
      <formula>0</formula>
    </cfRule>
  </conditionalFormatting>
  <conditionalFormatting sqref="G22">
    <cfRule type="cellIs" dxfId="300" priority="181" operator="lessThan">
      <formula>0</formula>
    </cfRule>
  </conditionalFormatting>
  <conditionalFormatting sqref="H22">
    <cfRule type="cellIs" dxfId="299" priority="180" operator="lessThan">
      <formula>0</formula>
    </cfRule>
  </conditionalFormatting>
  <conditionalFormatting sqref="I22">
    <cfRule type="cellIs" dxfId="298" priority="179" operator="lessThan">
      <formula>0</formula>
    </cfRule>
  </conditionalFormatting>
  <conditionalFormatting sqref="J22">
    <cfRule type="cellIs" dxfId="297" priority="178" operator="lessThan">
      <formula>0</formula>
    </cfRule>
  </conditionalFormatting>
  <conditionalFormatting sqref="K22">
    <cfRule type="cellIs" dxfId="296" priority="177" operator="lessThan">
      <formula>0</formula>
    </cfRule>
  </conditionalFormatting>
  <conditionalFormatting sqref="L22">
    <cfRule type="cellIs" dxfId="295" priority="176" operator="lessThan">
      <formula>0</formula>
    </cfRule>
  </conditionalFormatting>
  <conditionalFormatting sqref="M22">
    <cfRule type="cellIs" dxfId="294" priority="175" operator="lessThan">
      <formula>0</formula>
    </cfRule>
  </conditionalFormatting>
  <conditionalFormatting sqref="P22">
    <cfRule type="cellIs" dxfId="293" priority="174" operator="lessThan">
      <formula>0</formula>
    </cfRule>
  </conditionalFormatting>
  <conditionalFormatting sqref="Q22">
    <cfRule type="cellIs" dxfId="292" priority="173" operator="lessThan">
      <formula>0</formula>
    </cfRule>
  </conditionalFormatting>
  <conditionalFormatting sqref="R22">
    <cfRule type="cellIs" dxfId="291" priority="172" operator="lessThan">
      <formula>0</formula>
    </cfRule>
  </conditionalFormatting>
  <conditionalFormatting sqref="S22">
    <cfRule type="cellIs" dxfId="290" priority="171" operator="lessThan">
      <formula>0</formula>
    </cfRule>
  </conditionalFormatting>
  <conditionalFormatting sqref="D25">
    <cfRule type="cellIs" dxfId="289" priority="170" operator="lessThan">
      <formula>0</formula>
    </cfRule>
  </conditionalFormatting>
  <conditionalFormatting sqref="E25">
    <cfRule type="cellIs" dxfId="288" priority="169" operator="lessThan">
      <formula>0</formula>
    </cfRule>
  </conditionalFormatting>
  <conditionalFormatting sqref="F25">
    <cfRule type="cellIs" dxfId="287" priority="168" operator="lessThan">
      <formula>0</formula>
    </cfRule>
  </conditionalFormatting>
  <conditionalFormatting sqref="G25">
    <cfRule type="cellIs" dxfId="286" priority="167" operator="lessThan">
      <formula>0</formula>
    </cfRule>
  </conditionalFormatting>
  <conditionalFormatting sqref="H25">
    <cfRule type="cellIs" dxfId="285" priority="166" operator="lessThan">
      <formula>0</formula>
    </cfRule>
  </conditionalFormatting>
  <conditionalFormatting sqref="I25">
    <cfRule type="cellIs" dxfId="284" priority="165" operator="lessThan">
      <formula>0</formula>
    </cfRule>
  </conditionalFormatting>
  <conditionalFormatting sqref="J25">
    <cfRule type="cellIs" dxfId="283" priority="164" operator="lessThan">
      <formula>0</formula>
    </cfRule>
  </conditionalFormatting>
  <conditionalFormatting sqref="K25">
    <cfRule type="cellIs" dxfId="282" priority="163" operator="lessThan">
      <formula>0</formula>
    </cfRule>
  </conditionalFormatting>
  <conditionalFormatting sqref="L25">
    <cfRule type="cellIs" dxfId="281" priority="162" operator="lessThan">
      <formula>0</formula>
    </cfRule>
  </conditionalFormatting>
  <conditionalFormatting sqref="M25">
    <cfRule type="cellIs" dxfId="280" priority="161" operator="lessThan">
      <formula>0</formula>
    </cfRule>
  </conditionalFormatting>
  <conditionalFormatting sqref="P25">
    <cfRule type="cellIs" dxfId="279" priority="160" operator="lessThan">
      <formula>0</formula>
    </cfRule>
  </conditionalFormatting>
  <conditionalFormatting sqref="Q25">
    <cfRule type="cellIs" dxfId="278" priority="159" operator="lessThan">
      <formula>0</formula>
    </cfRule>
  </conditionalFormatting>
  <conditionalFormatting sqref="R25">
    <cfRule type="cellIs" dxfId="277" priority="158" operator="lessThan">
      <formula>0</formula>
    </cfRule>
  </conditionalFormatting>
  <conditionalFormatting sqref="S25">
    <cfRule type="cellIs" dxfId="276" priority="157" operator="lessThan">
      <formula>0</formula>
    </cfRule>
  </conditionalFormatting>
  <conditionalFormatting sqref="D28">
    <cfRule type="cellIs" dxfId="275" priority="156" operator="lessThan">
      <formula>0</formula>
    </cfRule>
  </conditionalFormatting>
  <conditionalFormatting sqref="E28">
    <cfRule type="cellIs" dxfId="274" priority="155" operator="lessThan">
      <formula>0</formula>
    </cfRule>
  </conditionalFormatting>
  <conditionalFormatting sqref="F28">
    <cfRule type="cellIs" dxfId="273" priority="154" operator="lessThan">
      <formula>0</formula>
    </cfRule>
  </conditionalFormatting>
  <conditionalFormatting sqref="G28">
    <cfRule type="cellIs" dxfId="272" priority="153" operator="lessThan">
      <formula>0</formula>
    </cfRule>
  </conditionalFormatting>
  <conditionalFormatting sqref="H28">
    <cfRule type="cellIs" dxfId="271" priority="152" operator="lessThan">
      <formula>0</formula>
    </cfRule>
  </conditionalFormatting>
  <conditionalFormatting sqref="I28">
    <cfRule type="cellIs" dxfId="270" priority="151" operator="lessThan">
      <formula>0</formula>
    </cfRule>
  </conditionalFormatting>
  <conditionalFormatting sqref="J28">
    <cfRule type="cellIs" dxfId="269" priority="150" operator="lessThan">
      <formula>0</formula>
    </cfRule>
  </conditionalFormatting>
  <conditionalFormatting sqref="K28">
    <cfRule type="cellIs" dxfId="268" priority="149" operator="lessThan">
      <formula>0</formula>
    </cfRule>
  </conditionalFormatting>
  <conditionalFormatting sqref="L28">
    <cfRule type="cellIs" dxfId="267" priority="148" operator="lessThan">
      <formula>0</formula>
    </cfRule>
  </conditionalFormatting>
  <conditionalFormatting sqref="M28">
    <cfRule type="cellIs" dxfId="266" priority="147" operator="lessThan">
      <formula>0</formula>
    </cfRule>
  </conditionalFormatting>
  <conditionalFormatting sqref="P28">
    <cfRule type="cellIs" dxfId="265" priority="146" operator="lessThan">
      <formula>0</formula>
    </cfRule>
  </conditionalFormatting>
  <conditionalFormatting sqref="Q28">
    <cfRule type="cellIs" dxfId="264" priority="145" operator="lessThan">
      <formula>0</formula>
    </cfRule>
  </conditionalFormatting>
  <conditionalFormatting sqref="R28">
    <cfRule type="cellIs" dxfId="263" priority="144" operator="lessThan">
      <formula>0</formula>
    </cfRule>
  </conditionalFormatting>
  <conditionalFormatting sqref="S28">
    <cfRule type="cellIs" dxfId="262" priority="143" operator="lessThan">
      <formula>0</formula>
    </cfRule>
  </conditionalFormatting>
  <conditionalFormatting sqref="D31">
    <cfRule type="cellIs" dxfId="261" priority="142" operator="lessThan">
      <formula>0</formula>
    </cfRule>
  </conditionalFormatting>
  <conditionalFormatting sqref="E31">
    <cfRule type="cellIs" dxfId="260" priority="141" operator="lessThan">
      <formula>0</formula>
    </cfRule>
  </conditionalFormatting>
  <conditionalFormatting sqref="F31">
    <cfRule type="cellIs" dxfId="259" priority="140" operator="lessThan">
      <formula>0</formula>
    </cfRule>
  </conditionalFormatting>
  <conditionalFormatting sqref="G31">
    <cfRule type="cellIs" dxfId="258" priority="139" operator="lessThan">
      <formula>0</formula>
    </cfRule>
  </conditionalFormatting>
  <conditionalFormatting sqref="H31">
    <cfRule type="cellIs" dxfId="257" priority="138" operator="lessThan">
      <formula>0</formula>
    </cfRule>
  </conditionalFormatting>
  <conditionalFormatting sqref="I31">
    <cfRule type="cellIs" dxfId="256" priority="137" operator="lessThan">
      <formula>0</formula>
    </cfRule>
  </conditionalFormatting>
  <conditionalFormatting sqref="J31">
    <cfRule type="cellIs" dxfId="255" priority="136" operator="lessThan">
      <formula>0</formula>
    </cfRule>
  </conditionalFormatting>
  <conditionalFormatting sqref="K31">
    <cfRule type="cellIs" dxfId="254" priority="135" operator="lessThan">
      <formula>0</formula>
    </cfRule>
  </conditionalFormatting>
  <conditionalFormatting sqref="L31">
    <cfRule type="cellIs" dxfId="253" priority="134" operator="lessThan">
      <formula>0</formula>
    </cfRule>
  </conditionalFormatting>
  <conditionalFormatting sqref="M31">
    <cfRule type="cellIs" dxfId="252" priority="133" operator="lessThan">
      <formula>0</formula>
    </cfRule>
  </conditionalFormatting>
  <conditionalFormatting sqref="P31">
    <cfRule type="cellIs" dxfId="251" priority="132" operator="lessThan">
      <formula>0</formula>
    </cfRule>
  </conditionalFormatting>
  <conditionalFormatting sqref="Q31">
    <cfRule type="cellIs" dxfId="250" priority="131" operator="lessThan">
      <formula>0</formula>
    </cfRule>
  </conditionalFormatting>
  <conditionalFormatting sqref="R31">
    <cfRule type="cellIs" dxfId="249" priority="130" operator="lessThan">
      <formula>0</formula>
    </cfRule>
  </conditionalFormatting>
  <conditionalFormatting sqref="S31">
    <cfRule type="cellIs" dxfId="248" priority="129" operator="lessThan">
      <formula>0</formula>
    </cfRule>
  </conditionalFormatting>
  <conditionalFormatting sqref="D34">
    <cfRule type="cellIs" dxfId="247" priority="128" operator="lessThan">
      <formula>0</formula>
    </cfRule>
  </conditionalFormatting>
  <conditionalFormatting sqref="E34">
    <cfRule type="cellIs" dxfId="246" priority="127" operator="lessThan">
      <formula>0</formula>
    </cfRule>
  </conditionalFormatting>
  <conditionalFormatting sqref="F34">
    <cfRule type="cellIs" dxfId="245" priority="126" operator="lessThan">
      <formula>0</formula>
    </cfRule>
  </conditionalFormatting>
  <conditionalFormatting sqref="G34">
    <cfRule type="cellIs" dxfId="244" priority="125" operator="lessThan">
      <formula>0</formula>
    </cfRule>
  </conditionalFormatting>
  <conditionalFormatting sqref="H34">
    <cfRule type="cellIs" dxfId="243" priority="124" operator="lessThan">
      <formula>0</formula>
    </cfRule>
  </conditionalFormatting>
  <conditionalFormatting sqref="I34">
    <cfRule type="cellIs" dxfId="242" priority="123" operator="lessThan">
      <formula>0</formula>
    </cfRule>
  </conditionalFormatting>
  <conditionalFormatting sqref="J34">
    <cfRule type="cellIs" dxfId="241" priority="122" operator="lessThan">
      <formula>0</formula>
    </cfRule>
  </conditionalFormatting>
  <conditionalFormatting sqref="K34">
    <cfRule type="cellIs" dxfId="240" priority="121" operator="lessThan">
      <formula>0</formula>
    </cfRule>
  </conditionalFormatting>
  <conditionalFormatting sqref="L34">
    <cfRule type="cellIs" dxfId="239" priority="120" operator="lessThan">
      <formula>0</formula>
    </cfRule>
  </conditionalFormatting>
  <conditionalFormatting sqref="M34">
    <cfRule type="cellIs" dxfId="238" priority="119" operator="lessThan">
      <formula>0</formula>
    </cfRule>
  </conditionalFormatting>
  <conditionalFormatting sqref="P34">
    <cfRule type="cellIs" dxfId="237" priority="118" operator="lessThan">
      <formula>0</formula>
    </cfRule>
  </conditionalFormatting>
  <conditionalFormatting sqref="Q34">
    <cfRule type="cellIs" dxfId="236" priority="117" operator="lessThan">
      <formula>0</formula>
    </cfRule>
  </conditionalFormatting>
  <conditionalFormatting sqref="R34">
    <cfRule type="cellIs" dxfId="235" priority="116" operator="lessThan">
      <formula>0</formula>
    </cfRule>
  </conditionalFormatting>
  <conditionalFormatting sqref="S34">
    <cfRule type="cellIs" dxfId="234" priority="115" operator="lessThan">
      <formula>0</formula>
    </cfRule>
  </conditionalFormatting>
  <conditionalFormatting sqref="D37">
    <cfRule type="cellIs" dxfId="233" priority="114" operator="lessThan">
      <formula>0</formula>
    </cfRule>
  </conditionalFormatting>
  <conditionalFormatting sqref="E37">
    <cfRule type="cellIs" dxfId="232" priority="113" operator="lessThan">
      <formula>0</formula>
    </cfRule>
  </conditionalFormatting>
  <conditionalFormatting sqref="F37">
    <cfRule type="cellIs" dxfId="231" priority="112" operator="lessThan">
      <formula>0</formula>
    </cfRule>
  </conditionalFormatting>
  <conditionalFormatting sqref="G37">
    <cfRule type="cellIs" dxfId="230" priority="111" operator="lessThan">
      <formula>0</formula>
    </cfRule>
  </conditionalFormatting>
  <conditionalFormatting sqref="H37">
    <cfRule type="cellIs" dxfId="229" priority="110" operator="lessThan">
      <formula>0</formula>
    </cfRule>
  </conditionalFormatting>
  <conditionalFormatting sqref="I37">
    <cfRule type="cellIs" dxfId="228" priority="109" operator="lessThan">
      <formula>0</formula>
    </cfRule>
  </conditionalFormatting>
  <conditionalFormatting sqref="J37">
    <cfRule type="cellIs" dxfId="227" priority="108" operator="lessThan">
      <formula>0</formula>
    </cfRule>
  </conditionalFormatting>
  <conditionalFormatting sqref="K37">
    <cfRule type="cellIs" dxfId="226" priority="107" operator="lessThan">
      <formula>0</formula>
    </cfRule>
  </conditionalFormatting>
  <conditionalFormatting sqref="L37">
    <cfRule type="cellIs" dxfId="225" priority="106" operator="lessThan">
      <formula>0</formula>
    </cfRule>
  </conditionalFormatting>
  <conditionalFormatting sqref="M37">
    <cfRule type="cellIs" dxfId="224" priority="105" operator="lessThan">
      <formula>0</formula>
    </cfRule>
  </conditionalFormatting>
  <conditionalFormatting sqref="P37">
    <cfRule type="cellIs" dxfId="223" priority="104" operator="lessThan">
      <formula>0</formula>
    </cfRule>
  </conditionalFormatting>
  <conditionalFormatting sqref="Q37">
    <cfRule type="cellIs" dxfId="222" priority="103" operator="lessThan">
      <formula>0</formula>
    </cfRule>
  </conditionalFormatting>
  <conditionalFormatting sqref="R37">
    <cfRule type="cellIs" dxfId="221" priority="102" operator="lessThan">
      <formula>0</formula>
    </cfRule>
  </conditionalFormatting>
  <conditionalFormatting sqref="S37">
    <cfRule type="cellIs" dxfId="220" priority="101" operator="lessThan">
      <formula>0</formula>
    </cfRule>
  </conditionalFormatting>
  <conditionalFormatting sqref="D40">
    <cfRule type="cellIs" dxfId="219" priority="100" operator="lessThan">
      <formula>0</formula>
    </cfRule>
  </conditionalFormatting>
  <conditionalFormatting sqref="E40">
    <cfRule type="cellIs" dxfId="218" priority="99" operator="lessThan">
      <formula>0</formula>
    </cfRule>
  </conditionalFormatting>
  <conditionalFormatting sqref="F40">
    <cfRule type="cellIs" dxfId="217" priority="98" operator="lessThan">
      <formula>0</formula>
    </cfRule>
  </conditionalFormatting>
  <conditionalFormatting sqref="G40">
    <cfRule type="cellIs" dxfId="216" priority="97" operator="lessThan">
      <formula>0</formula>
    </cfRule>
  </conditionalFormatting>
  <conditionalFormatting sqref="H40">
    <cfRule type="cellIs" dxfId="215" priority="96" operator="lessThan">
      <formula>0</formula>
    </cfRule>
  </conditionalFormatting>
  <conditionalFormatting sqref="I40">
    <cfRule type="cellIs" dxfId="214" priority="95" operator="lessThan">
      <formula>0</formula>
    </cfRule>
  </conditionalFormatting>
  <conditionalFormatting sqref="J40">
    <cfRule type="cellIs" dxfId="213" priority="94" operator="lessThan">
      <formula>0</formula>
    </cfRule>
  </conditionalFormatting>
  <conditionalFormatting sqref="K40">
    <cfRule type="cellIs" dxfId="212" priority="93" operator="lessThan">
      <formula>0</formula>
    </cfRule>
  </conditionalFormatting>
  <conditionalFormatting sqref="L40">
    <cfRule type="cellIs" dxfId="211" priority="92" operator="lessThan">
      <formula>0</formula>
    </cfRule>
  </conditionalFormatting>
  <conditionalFormatting sqref="M40">
    <cfRule type="cellIs" dxfId="210" priority="91" operator="lessThan">
      <formula>0</formula>
    </cfRule>
  </conditionalFormatting>
  <conditionalFormatting sqref="P40">
    <cfRule type="cellIs" dxfId="209" priority="90" operator="lessThan">
      <formula>0</formula>
    </cfRule>
  </conditionalFormatting>
  <conditionalFormatting sqref="Q40">
    <cfRule type="cellIs" dxfId="208" priority="89" operator="lessThan">
      <formula>0</formula>
    </cfRule>
  </conditionalFormatting>
  <conditionalFormatting sqref="R40">
    <cfRule type="cellIs" dxfId="207" priority="88" operator="lessThan">
      <formula>0</formula>
    </cfRule>
  </conditionalFormatting>
  <conditionalFormatting sqref="S40">
    <cfRule type="cellIs" dxfId="206" priority="87" operator="lessThan">
      <formula>0</formula>
    </cfRule>
  </conditionalFormatting>
  <conditionalFormatting sqref="D43">
    <cfRule type="cellIs" dxfId="205" priority="86" operator="lessThan">
      <formula>0</formula>
    </cfRule>
  </conditionalFormatting>
  <conditionalFormatting sqref="E43">
    <cfRule type="cellIs" dxfId="204" priority="85" operator="lessThan">
      <formula>0</formula>
    </cfRule>
  </conditionalFormatting>
  <conditionalFormatting sqref="F43">
    <cfRule type="cellIs" dxfId="203" priority="84" operator="lessThan">
      <formula>0</formula>
    </cfRule>
  </conditionalFormatting>
  <conditionalFormatting sqref="G43">
    <cfRule type="cellIs" dxfId="202" priority="83" operator="lessThan">
      <formula>0</formula>
    </cfRule>
  </conditionalFormatting>
  <conditionalFormatting sqref="H43">
    <cfRule type="cellIs" dxfId="201" priority="82" operator="lessThan">
      <formula>0</formula>
    </cfRule>
  </conditionalFormatting>
  <conditionalFormatting sqref="I43">
    <cfRule type="cellIs" dxfId="200" priority="81" operator="lessThan">
      <formula>0</formula>
    </cfRule>
  </conditionalFormatting>
  <conditionalFormatting sqref="J43">
    <cfRule type="cellIs" dxfId="199" priority="80" operator="lessThan">
      <formula>0</formula>
    </cfRule>
  </conditionalFormatting>
  <conditionalFormatting sqref="K43">
    <cfRule type="cellIs" dxfId="198" priority="79" operator="lessThan">
      <formula>0</formula>
    </cfRule>
  </conditionalFormatting>
  <conditionalFormatting sqref="L43">
    <cfRule type="cellIs" dxfId="197" priority="78" operator="lessThan">
      <formula>0</formula>
    </cfRule>
  </conditionalFormatting>
  <conditionalFormatting sqref="M43">
    <cfRule type="cellIs" dxfId="196" priority="77" operator="lessThan">
      <formula>0</formula>
    </cfRule>
  </conditionalFormatting>
  <conditionalFormatting sqref="P43">
    <cfRule type="cellIs" dxfId="195" priority="76" operator="lessThan">
      <formula>0</formula>
    </cfRule>
  </conditionalFormatting>
  <conditionalFormatting sqref="Q43">
    <cfRule type="cellIs" dxfId="194" priority="75" operator="lessThan">
      <formula>0</formula>
    </cfRule>
  </conditionalFormatting>
  <conditionalFormatting sqref="R43">
    <cfRule type="cellIs" dxfId="193" priority="74" operator="lessThan">
      <formula>0</formula>
    </cfRule>
  </conditionalFormatting>
  <conditionalFormatting sqref="S43">
    <cfRule type="cellIs" dxfId="192" priority="73" operator="lessThan">
      <formula>0</formula>
    </cfRule>
  </conditionalFormatting>
  <conditionalFormatting sqref="D46">
    <cfRule type="cellIs" dxfId="191" priority="72" operator="lessThan">
      <formula>0</formula>
    </cfRule>
  </conditionalFormatting>
  <conditionalFormatting sqref="E46">
    <cfRule type="cellIs" dxfId="190" priority="71" operator="lessThan">
      <formula>0</formula>
    </cfRule>
  </conditionalFormatting>
  <conditionalFormatting sqref="F46">
    <cfRule type="cellIs" dxfId="189" priority="70" operator="lessThan">
      <formula>0</formula>
    </cfRule>
  </conditionalFormatting>
  <conditionalFormatting sqref="G46">
    <cfRule type="cellIs" dxfId="188" priority="69" operator="lessThan">
      <formula>0</formula>
    </cfRule>
  </conditionalFormatting>
  <conditionalFormatting sqref="H46">
    <cfRule type="cellIs" dxfId="187" priority="68" operator="lessThan">
      <formula>0</formula>
    </cfRule>
  </conditionalFormatting>
  <conditionalFormatting sqref="I46">
    <cfRule type="cellIs" dxfId="186" priority="67" operator="lessThan">
      <formula>0</formula>
    </cfRule>
  </conditionalFormatting>
  <conditionalFormatting sqref="J46">
    <cfRule type="cellIs" dxfId="185" priority="66" operator="lessThan">
      <formula>0</formula>
    </cfRule>
  </conditionalFormatting>
  <conditionalFormatting sqref="K46">
    <cfRule type="cellIs" dxfId="184" priority="65" operator="lessThan">
      <formula>0</formula>
    </cfRule>
  </conditionalFormatting>
  <conditionalFormatting sqref="L46">
    <cfRule type="cellIs" dxfId="183" priority="64" operator="lessThan">
      <formula>0</formula>
    </cfRule>
  </conditionalFormatting>
  <conditionalFormatting sqref="M46">
    <cfRule type="cellIs" dxfId="182" priority="63" operator="lessThan">
      <formula>0</formula>
    </cfRule>
  </conditionalFormatting>
  <conditionalFormatting sqref="P46">
    <cfRule type="cellIs" dxfId="181" priority="62" operator="lessThan">
      <formula>0</formula>
    </cfRule>
  </conditionalFormatting>
  <conditionalFormatting sqref="Q46">
    <cfRule type="cellIs" dxfId="180" priority="61" operator="lessThan">
      <formula>0</formula>
    </cfRule>
  </conditionalFormatting>
  <conditionalFormatting sqref="R46">
    <cfRule type="cellIs" dxfId="179" priority="60" operator="lessThan">
      <formula>0</formula>
    </cfRule>
  </conditionalFormatting>
  <conditionalFormatting sqref="S46">
    <cfRule type="cellIs" dxfId="178" priority="59" operator="lessThan">
      <formula>0</formula>
    </cfRule>
  </conditionalFormatting>
  <conditionalFormatting sqref="D52">
    <cfRule type="cellIs" dxfId="177" priority="58" operator="lessThan">
      <formula>0</formula>
    </cfRule>
  </conditionalFormatting>
  <conditionalFormatting sqref="E52">
    <cfRule type="cellIs" dxfId="176" priority="57" operator="lessThan">
      <formula>0</formula>
    </cfRule>
  </conditionalFormatting>
  <conditionalFormatting sqref="F52">
    <cfRule type="cellIs" dxfId="175" priority="56" operator="lessThan">
      <formula>0</formula>
    </cfRule>
  </conditionalFormatting>
  <conditionalFormatting sqref="G52">
    <cfRule type="cellIs" dxfId="174" priority="55" operator="lessThan">
      <formula>0</formula>
    </cfRule>
  </conditionalFormatting>
  <conditionalFormatting sqref="H52">
    <cfRule type="cellIs" dxfId="173" priority="54" operator="lessThan">
      <formula>0</formula>
    </cfRule>
  </conditionalFormatting>
  <conditionalFormatting sqref="I52">
    <cfRule type="cellIs" dxfId="172" priority="53" operator="lessThan">
      <formula>0</formula>
    </cfRule>
  </conditionalFormatting>
  <conditionalFormatting sqref="J52">
    <cfRule type="cellIs" dxfId="171" priority="52" operator="lessThan">
      <formula>0</formula>
    </cfRule>
  </conditionalFormatting>
  <conditionalFormatting sqref="K52">
    <cfRule type="cellIs" dxfId="170" priority="51" operator="lessThan">
      <formula>0</formula>
    </cfRule>
  </conditionalFormatting>
  <conditionalFormatting sqref="L52">
    <cfRule type="cellIs" dxfId="169" priority="50" operator="lessThan">
      <formula>0</formula>
    </cfRule>
  </conditionalFormatting>
  <conditionalFormatting sqref="M52">
    <cfRule type="cellIs" dxfId="168" priority="49" operator="lessThan">
      <formula>0</formula>
    </cfRule>
  </conditionalFormatting>
  <conditionalFormatting sqref="P52">
    <cfRule type="cellIs" dxfId="167" priority="48" operator="lessThan">
      <formula>0</formula>
    </cfRule>
  </conditionalFormatting>
  <conditionalFormatting sqref="Q52">
    <cfRule type="cellIs" dxfId="166" priority="47" operator="lessThan">
      <formula>0</formula>
    </cfRule>
  </conditionalFormatting>
  <conditionalFormatting sqref="R52">
    <cfRule type="cellIs" dxfId="165" priority="46" operator="lessThan">
      <formula>0</formula>
    </cfRule>
  </conditionalFormatting>
  <conditionalFormatting sqref="S52">
    <cfRule type="cellIs" dxfId="164" priority="45" operator="lessThan">
      <formula>0</formula>
    </cfRule>
  </conditionalFormatting>
  <conditionalFormatting sqref="N13">
    <cfRule type="cellIs" dxfId="163" priority="44" operator="lessThan">
      <formula>0</formula>
    </cfRule>
  </conditionalFormatting>
  <conditionalFormatting sqref="O13">
    <cfRule type="cellIs" dxfId="162" priority="43" operator="lessThan">
      <formula>0</formula>
    </cfRule>
  </conditionalFormatting>
  <conditionalFormatting sqref="N16">
    <cfRule type="cellIs" dxfId="161" priority="42" operator="lessThan">
      <formula>0</formula>
    </cfRule>
  </conditionalFormatting>
  <conditionalFormatting sqref="O16">
    <cfRule type="cellIs" dxfId="160" priority="41" operator="lessThan">
      <formula>0</formula>
    </cfRule>
  </conditionalFormatting>
  <conditionalFormatting sqref="N19">
    <cfRule type="cellIs" dxfId="159" priority="40" operator="lessThan">
      <formula>0</formula>
    </cfRule>
  </conditionalFormatting>
  <conditionalFormatting sqref="O19">
    <cfRule type="cellIs" dxfId="158" priority="39" operator="lessThan">
      <formula>0</formula>
    </cfRule>
  </conditionalFormatting>
  <conditionalFormatting sqref="N22">
    <cfRule type="cellIs" dxfId="157" priority="38" operator="lessThan">
      <formula>0</formula>
    </cfRule>
  </conditionalFormatting>
  <conditionalFormatting sqref="O22">
    <cfRule type="cellIs" dxfId="156" priority="37" operator="lessThan">
      <formula>0</formula>
    </cfRule>
  </conditionalFormatting>
  <conditionalFormatting sqref="N25">
    <cfRule type="cellIs" dxfId="155" priority="36" operator="lessThan">
      <formula>0</formula>
    </cfRule>
  </conditionalFormatting>
  <conditionalFormatting sqref="O25">
    <cfRule type="cellIs" dxfId="154" priority="35" operator="lessThan">
      <formula>0</formula>
    </cfRule>
  </conditionalFormatting>
  <conditionalFormatting sqref="N28">
    <cfRule type="cellIs" dxfId="153" priority="34" operator="lessThan">
      <formula>0</formula>
    </cfRule>
  </conditionalFormatting>
  <conditionalFormatting sqref="O28">
    <cfRule type="cellIs" dxfId="152" priority="33" operator="lessThan">
      <formula>0</formula>
    </cfRule>
  </conditionalFormatting>
  <conditionalFormatting sqref="N31">
    <cfRule type="cellIs" dxfId="151" priority="32" operator="lessThan">
      <formula>0</formula>
    </cfRule>
  </conditionalFormatting>
  <conditionalFormatting sqref="O31">
    <cfRule type="cellIs" dxfId="150" priority="31" operator="lessThan">
      <formula>0</formula>
    </cfRule>
  </conditionalFormatting>
  <conditionalFormatting sqref="N34">
    <cfRule type="cellIs" dxfId="149" priority="30" operator="lessThan">
      <formula>0</formula>
    </cfRule>
  </conditionalFormatting>
  <conditionalFormatting sqref="O34">
    <cfRule type="cellIs" dxfId="148" priority="29" operator="lessThan">
      <formula>0</formula>
    </cfRule>
  </conditionalFormatting>
  <conditionalFormatting sqref="N37">
    <cfRule type="cellIs" dxfId="147" priority="28" operator="lessThan">
      <formula>0</formula>
    </cfRule>
  </conditionalFormatting>
  <conditionalFormatting sqref="O37">
    <cfRule type="cellIs" dxfId="146" priority="27" operator="lessThan">
      <formula>0</formula>
    </cfRule>
  </conditionalFormatting>
  <conditionalFormatting sqref="N40">
    <cfRule type="cellIs" dxfId="145" priority="26" operator="lessThan">
      <formula>0</formula>
    </cfRule>
  </conditionalFormatting>
  <conditionalFormatting sqref="O40">
    <cfRule type="cellIs" dxfId="144" priority="25" operator="lessThan">
      <formula>0</formula>
    </cfRule>
  </conditionalFormatting>
  <conditionalFormatting sqref="N43">
    <cfRule type="cellIs" dxfId="143" priority="24" operator="lessThan">
      <formula>0</formula>
    </cfRule>
  </conditionalFormatting>
  <conditionalFormatting sqref="O43">
    <cfRule type="cellIs" dxfId="142" priority="23" operator="lessThan">
      <formula>0</formula>
    </cfRule>
  </conditionalFormatting>
  <conditionalFormatting sqref="N46">
    <cfRule type="cellIs" dxfId="141" priority="22" operator="lessThan">
      <formula>0</formula>
    </cfRule>
  </conditionalFormatting>
  <conditionalFormatting sqref="O46">
    <cfRule type="cellIs" dxfId="140" priority="21" operator="lessThan">
      <formula>0</formula>
    </cfRule>
  </conditionalFormatting>
  <conditionalFormatting sqref="N52">
    <cfRule type="cellIs" dxfId="139" priority="20" operator="lessThan">
      <formula>0</formula>
    </cfRule>
  </conditionalFormatting>
  <conditionalFormatting sqref="O52">
    <cfRule type="cellIs" dxfId="138" priority="19" operator="lessThan">
      <formula>0</formula>
    </cfRule>
  </conditionalFormatting>
  <conditionalFormatting sqref="D49">
    <cfRule type="cellIs" dxfId="137" priority="18" operator="lessThan">
      <formula>0</formula>
    </cfRule>
  </conditionalFormatting>
  <conditionalFormatting sqref="E49">
    <cfRule type="cellIs" dxfId="136" priority="17" operator="lessThan">
      <formula>0</formula>
    </cfRule>
  </conditionalFormatting>
  <conditionalFormatting sqref="F49">
    <cfRule type="cellIs" dxfId="135" priority="16" operator="lessThan">
      <formula>0</formula>
    </cfRule>
  </conditionalFormatting>
  <conditionalFormatting sqref="G49">
    <cfRule type="cellIs" dxfId="134" priority="15" operator="lessThan">
      <formula>0</formula>
    </cfRule>
  </conditionalFormatting>
  <conditionalFormatting sqref="H49">
    <cfRule type="cellIs" dxfId="133" priority="14" operator="lessThan">
      <formula>0</formula>
    </cfRule>
  </conditionalFormatting>
  <conditionalFormatting sqref="I49">
    <cfRule type="cellIs" dxfId="132" priority="13" operator="lessThan">
      <formula>0</formula>
    </cfRule>
  </conditionalFormatting>
  <conditionalFormatting sqref="J49">
    <cfRule type="cellIs" dxfId="131" priority="12" operator="lessThan">
      <formula>0</formula>
    </cfRule>
  </conditionalFormatting>
  <conditionalFormatting sqref="K49">
    <cfRule type="cellIs" dxfId="130" priority="11" operator="lessThan">
      <formula>0</formula>
    </cfRule>
  </conditionalFormatting>
  <conditionalFormatting sqref="P49">
    <cfRule type="cellIs" dxfId="129" priority="8" operator="lessThan">
      <formula>0</formula>
    </cfRule>
  </conditionalFormatting>
  <conditionalFormatting sqref="Q49">
    <cfRule type="cellIs" dxfId="128" priority="7" operator="lessThan">
      <formula>0</formula>
    </cfRule>
  </conditionalFormatting>
  <conditionalFormatting sqref="R49">
    <cfRule type="cellIs" dxfId="127" priority="6" operator="lessThan">
      <formula>0</formula>
    </cfRule>
  </conditionalFormatting>
  <conditionalFormatting sqref="S49">
    <cfRule type="cellIs" dxfId="126" priority="5" operator="lessThan">
      <formula>0</formula>
    </cfRule>
  </conditionalFormatting>
  <conditionalFormatting sqref="N49">
    <cfRule type="cellIs" dxfId="125" priority="4" operator="lessThan">
      <formula>0</formula>
    </cfRule>
  </conditionalFormatting>
  <conditionalFormatting sqref="O49">
    <cfRule type="cellIs" dxfId="124" priority="3" operator="lessThan">
      <formula>0</formula>
    </cfRule>
  </conditionalFormatting>
  <conditionalFormatting sqref="L49">
    <cfRule type="cellIs" dxfId="123" priority="2" operator="lessThan">
      <formula>0</formula>
    </cfRule>
  </conditionalFormatting>
  <conditionalFormatting sqref="M49">
    <cfRule type="cellIs" dxfId="122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41" orientation="landscape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O44"/>
  <sheetViews>
    <sheetView showGridLines="0" view="pageBreakPreview" zoomScale="70" zoomScaleNormal="85" zoomScaleSheetLayoutView="70" workbookViewId="0"/>
  </sheetViews>
  <sheetFormatPr baseColWidth="10" defaultColWidth="12.5546875" defaultRowHeight="13.2"/>
  <cols>
    <col min="1" max="1" width="1" style="2" customWidth="1"/>
    <col min="2" max="2" width="30.6640625" style="2" customWidth="1"/>
    <col min="3" max="3" width="9.88671875" style="2" customWidth="1"/>
    <col min="4" max="4" width="16.6640625" style="2" customWidth="1"/>
    <col min="5" max="5" width="16.5546875" style="2" customWidth="1"/>
    <col min="6" max="6" width="9.5546875" style="2" customWidth="1"/>
    <col min="7" max="7" width="13.5546875" style="2" customWidth="1"/>
    <col min="8" max="8" width="12.33203125" style="2" customWidth="1"/>
    <col min="9" max="9" width="13.44140625" style="2" customWidth="1"/>
    <col min="10" max="10" width="16.44140625" style="2" customWidth="1"/>
    <col min="11" max="11" width="0.5546875" style="2" customWidth="1"/>
    <col min="12" max="16384" width="12.554687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899999999999999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571" customFormat="1" ht="18.899999999999999" customHeight="1">
      <c r="A3" s="634"/>
      <c r="B3" s="644"/>
      <c r="C3" s="481" t="s">
        <v>118</v>
      </c>
      <c r="D3" s="637"/>
      <c r="E3" s="637"/>
      <c r="F3" s="637"/>
      <c r="G3" s="637"/>
      <c r="H3" s="637"/>
      <c r="I3" s="637"/>
      <c r="J3" s="570"/>
      <c r="K3" s="634"/>
    </row>
    <row r="4" spans="1:14" s="561" customFormat="1" ht="18.899999999999999" customHeight="1">
      <c r="A4" s="650"/>
      <c r="B4" s="651"/>
      <c r="C4" s="637"/>
      <c r="D4" s="637"/>
      <c r="E4" s="637"/>
      <c r="F4" s="637"/>
      <c r="G4" s="637"/>
      <c r="H4" s="637"/>
      <c r="I4" s="637"/>
      <c r="J4" s="637"/>
      <c r="K4" s="650"/>
    </row>
    <row r="5" spans="1:14" s="571" customFormat="1" ht="18.899999999999999" customHeight="1">
      <c r="A5" s="652"/>
      <c r="B5" s="653"/>
      <c r="C5" s="1258">
        <v>43040</v>
      </c>
      <c r="D5" s="637"/>
      <c r="E5" s="637"/>
      <c r="F5" s="637"/>
      <c r="G5" s="637"/>
      <c r="H5" s="647"/>
      <c r="I5" s="637"/>
      <c r="J5" s="570"/>
      <c r="K5" s="634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" customHeight="1">
      <c r="A8" s="752"/>
      <c r="B8" s="752"/>
      <c r="C8" s="753"/>
      <c r="D8" s="754"/>
      <c r="E8" s="755"/>
      <c r="F8" s="754"/>
      <c r="G8" s="754"/>
      <c r="H8" s="755"/>
      <c r="I8" s="754"/>
      <c r="J8" s="773"/>
      <c r="K8" s="4"/>
    </row>
    <row r="9" spans="1:14" ht="1.5" hidden="1" customHeight="1">
      <c r="A9" s="752"/>
      <c r="B9" s="752"/>
      <c r="C9" s="753"/>
      <c r="D9" s="756"/>
      <c r="E9" s="757"/>
      <c r="F9" s="754"/>
      <c r="G9" s="756"/>
      <c r="H9" s="757"/>
      <c r="I9" s="754"/>
      <c r="J9" s="774"/>
      <c r="K9" s="4"/>
    </row>
    <row r="10" spans="1:14" s="163" customFormat="1" ht="15" customHeight="1">
      <c r="A10" s="758"/>
      <c r="B10" s="759" t="s">
        <v>0</v>
      </c>
      <c r="C10" s="760" t="s">
        <v>18</v>
      </c>
      <c r="D10" s="761"/>
      <c r="E10" s="762"/>
      <c r="F10" s="763" t="s">
        <v>19</v>
      </c>
      <c r="G10" s="761"/>
      <c r="H10" s="762"/>
      <c r="I10" s="764" t="s">
        <v>4</v>
      </c>
      <c r="J10" s="775"/>
      <c r="K10" s="138"/>
    </row>
    <row r="11" spans="1:14" s="163" customFormat="1" ht="3" customHeight="1">
      <c r="A11" s="758"/>
      <c r="B11" s="765"/>
      <c r="C11" s="766"/>
      <c r="D11" s="767"/>
      <c r="E11" s="768"/>
      <c r="F11" s="767"/>
      <c r="G11" s="767"/>
      <c r="H11" s="769"/>
      <c r="I11" s="767"/>
      <c r="J11" s="776"/>
      <c r="K11" s="138"/>
    </row>
    <row r="12" spans="1:14" s="163" customFormat="1" ht="15" customHeight="1" thickBot="1">
      <c r="A12" s="771"/>
      <c r="B12" s="771"/>
      <c r="C12" s="772" t="s">
        <v>20</v>
      </c>
      <c r="D12" s="772" t="s">
        <v>2</v>
      </c>
      <c r="E12" s="772" t="s">
        <v>3</v>
      </c>
      <c r="F12" s="772" t="s">
        <v>20</v>
      </c>
      <c r="G12" s="772" t="s">
        <v>21</v>
      </c>
      <c r="H12" s="772" t="s">
        <v>22</v>
      </c>
      <c r="I12" s="772" t="s">
        <v>20</v>
      </c>
      <c r="J12" s="777" t="s">
        <v>23</v>
      </c>
      <c r="K12" s="138"/>
    </row>
    <row r="13" spans="1:14" s="163" customFormat="1" ht="15" customHeight="1">
      <c r="A13" s="159"/>
      <c r="B13" s="770" t="s">
        <v>24</v>
      </c>
      <c r="C13" s="165">
        <v>1220</v>
      </c>
      <c r="D13" s="165">
        <v>7427122.1996464366</v>
      </c>
      <c r="E13" s="165">
        <v>6006844.9019735828</v>
      </c>
      <c r="F13" s="165">
        <v>0</v>
      </c>
      <c r="G13" s="165">
        <v>744</v>
      </c>
      <c r="H13" s="165">
        <v>0</v>
      </c>
      <c r="I13" s="165">
        <v>1220</v>
      </c>
      <c r="J13" s="165">
        <v>13434711.101620017</v>
      </c>
      <c r="K13" s="138"/>
    </row>
    <row r="14" spans="1:14" s="163" customFormat="1" ht="15" customHeight="1">
      <c r="A14" s="159"/>
      <c r="B14" s="167"/>
      <c r="C14" s="168"/>
      <c r="D14" s="168"/>
      <c r="E14" s="168"/>
      <c r="F14" s="168"/>
      <c r="G14" s="168"/>
      <c r="H14" s="168"/>
      <c r="I14" s="168"/>
      <c r="J14" s="168"/>
      <c r="K14" s="138"/>
      <c r="N14" s="169"/>
    </row>
    <row r="15" spans="1:14" s="163" customFormat="1" ht="28.5" customHeight="1">
      <c r="A15" s="159"/>
      <c r="B15" s="170" t="s">
        <v>92</v>
      </c>
      <c r="C15" s="171">
        <v>359</v>
      </c>
      <c r="D15" s="171">
        <v>630558.06768750004</v>
      </c>
      <c r="E15" s="171">
        <v>839929.77802274132</v>
      </c>
      <c r="F15" s="171">
        <v>0</v>
      </c>
      <c r="G15" s="171">
        <v>0</v>
      </c>
      <c r="H15" s="171">
        <v>0</v>
      </c>
      <c r="I15" s="171">
        <v>359</v>
      </c>
      <c r="J15" s="171">
        <v>1470487.8457102412</v>
      </c>
      <c r="K15" s="138"/>
    </row>
    <row r="16" spans="1:14" s="163" customFormat="1" ht="28.5" customHeight="1">
      <c r="A16" s="159"/>
      <c r="B16" s="170" t="s">
        <v>25</v>
      </c>
      <c r="C16" s="171">
        <v>242</v>
      </c>
      <c r="D16" s="171">
        <v>900496.59399999992</v>
      </c>
      <c r="E16" s="171">
        <v>834453.69600000011</v>
      </c>
      <c r="F16" s="171">
        <v>0</v>
      </c>
      <c r="G16" s="171">
        <v>744</v>
      </c>
      <c r="H16" s="171">
        <v>0</v>
      </c>
      <c r="I16" s="171">
        <v>242</v>
      </c>
      <c r="J16" s="171">
        <v>1735694.2899999998</v>
      </c>
      <c r="K16" s="138"/>
    </row>
    <row r="17" spans="1:15" s="163" customFormat="1" ht="28.5" customHeight="1">
      <c r="A17" s="159"/>
      <c r="B17" s="170" t="s">
        <v>40</v>
      </c>
      <c r="C17" s="171">
        <v>619</v>
      </c>
      <c r="D17" s="171">
        <v>5896067.5379589368</v>
      </c>
      <c r="E17" s="171">
        <v>4332461.4279508414</v>
      </c>
      <c r="F17" s="171">
        <v>0</v>
      </c>
      <c r="G17" s="171">
        <v>0</v>
      </c>
      <c r="H17" s="171">
        <v>0</v>
      </c>
      <c r="I17" s="171">
        <v>619</v>
      </c>
      <c r="J17" s="171">
        <v>10228528.965909777</v>
      </c>
      <c r="K17" s="138"/>
    </row>
    <row r="18" spans="1:15" s="163" customFormat="1" ht="26.1" customHeight="1">
      <c r="A18" s="158"/>
      <c r="B18" s="164" t="s">
        <v>26</v>
      </c>
      <c r="C18" s="166">
        <v>139</v>
      </c>
      <c r="D18" s="166">
        <v>2705528.0550000002</v>
      </c>
      <c r="E18" s="166">
        <v>17138.829999999998</v>
      </c>
      <c r="F18" s="166">
        <v>0</v>
      </c>
      <c r="G18" s="166">
        <v>0</v>
      </c>
      <c r="H18" s="166">
        <v>0</v>
      </c>
      <c r="I18" s="166">
        <v>139</v>
      </c>
      <c r="J18" s="166">
        <v>2722666.8850000002</v>
      </c>
      <c r="K18" s="138"/>
    </row>
    <row r="19" spans="1:15" s="163" customFormat="1" ht="3" customHeight="1">
      <c r="A19" s="159"/>
      <c r="B19" s="172"/>
      <c r="C19" s="168"/>
      <c r="D19" s="168"/>
      <c r="E19" s="168"/>
      <c r="F19" s="168"/>
      <c r="G19" s="168"/>
      <c r="H19" s="168"/>
      <c r="I19" s="168"/>
      <c r="J19" s="168"/>
      <c r="K19" s="138"/>
    </row>
    <row r="20" spans="1:15" s="163" customFormat="1" ht="26.1" customHeight="1">
      <c r="A20" s="159"/>
      <c r="B20" s="170" t="s">
        <v>90</v>
      </c>
      <c r="C20" s="171">
        <v>139</v>
      </c>
      <c r="D20" s="171">
        <v>2705528.0550000002</v>
      </c>
      <c r="E20" s="171">
        <v>17138.829999999998</v>
      </c>
      <c r="F20" s="171">
        <v>0</v>
      </c>
      <c r="G20" s="171">
        <v>0</v>
      </c>
      <c r="H20" s="171">
        <v>0</v>
      </c>
      <c r="I20" s="171">
        <v>139</v>
      </c>
      <c r="J20" s="171">
        <v>2722666.8850000002</v>
      </c>
      <c r="K20" s="138"/>
    </row>
    <row r="21" spans="1:15" s="163" customFormat="1" ht="26.1" customHeight="1">
      <c r="A21" s="159"/>
      <c r="B21" s="170" t="s">
        <v>87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38"/>
    </row>
    <row r="22" spans="1:15" s="163" customFormat="1" ht="26.1" customHeight="1">
      <c r="A22" s="158"/>
      <c r="B22" s="164" t="s">
        <v>27</v>
      </c>
      <c r="C22" s="166">
        <v>229</v>
      </c>
      <c r="D22" s="166">
        <v>6422358.5650000004</v>
      </c>
      <c r="E22" s="166">
        <v>375828.73000000004</v>
      </c>
      <c r="F22" s="166">
        <v>0</v>
      </c>
      <c r="G22" s="166">
        <v>0</v>
      </c>
      <c r="H22" s="166">
        <v>0</v>
      </c>
      <c r="I22" s="166">
        <v>229</v>
      </c>
      <c r="J22" s="166">
        <v>6798187.2950000009</v>
      </c>
      <c r="K22" s="138"/>
    </row>
    <row r="23" spans="1:15" s="163" customFormat="1" ht="3" customHeight="1">
      <c r="A23" s="159"/>
      <c r="B23" s="172"/>
      <c r="C23" s="168"/>
      <c r="D23" s="168"/>
      <c r="E23" s="168"/>
      <c r="F23" s="168"/>
      <c r="G23" s="168"/>
      <c r="H23" s="168"/>
      <c r="I23" s="168"/>
      <c r="J23" s="168"/>
      <c r="K23" s="138"/>
    </row>
    <row r="24" spans="1:15" s="163" customFormat="1" ht="26.1" customHeight="1">
      <c r="A24" s="159"/>
      <c r="B24" s="170" t="s">
        <v>88</v>
      </c>
      <c r="C24" s="171">
        <v>71</v>
      </c>
      <c r="D24" s="171">
        <v>1303580.6200000001</v>
      </c>
      <c r="E24" s="171">
        <v>375828.73000000004</v>
      </c>
      <c r="F24" s="171">
        <v>0</v>
      </c>
      <c r="G24" s="171">
        <v>0</v>
      </c>
      <c r="H24" s="171">
        <v>0</v>
      </c>
      <c r="I24" s="171">
        <v>71</v>
      </c>
      <c r="J24" s="171">
        <v>1679409.35</v>
      </c>
      <c r="K24" s="138"/>
    </row>
    <row r="25" spans="1:15" s="163" customFormat="1" ht="26.1" customHeight="1">
      <c r="A25" s="159"/>
      <c r="B25" s="170" t="s">
        <v>89</v>
      </c>
      <c r="C25" s="171">
        <v>158</v>
      </c>
      <c r="D25" s="171">
        <v>5118777.9450000003</v>
      </c>
      <c r="E25" s="171">
        <v>0</v>
      </c>
      <c r="F25" s="171">
        <v>0</v>
      </c>
      <c r="G25" s="171">
        <v>0</v>
      </c>
      <c r="H25" s="171">
        <v>0</v>
      </c>
      <c r="I25" s="171">
        <v>158</v>
      </c>
      <c r="J25" s="171">
        <v>5118777.9450000003</v>
      </c>
      <c r="K25" s="138"/>
    </row>
    <row r="26" spans="1:15" s="163" customFormat="1" ht="26.1" customHeight="1">
      <c r="A26" s="158"/>
      <c r="B26" s="164" t="s">
        <v>510</v>
      </c>
      <c r="C26" s="166">
        <v>301</v>
      </c>
      <c r="D26" s="1363">
        <v>2251609.486</v>
      </c>
      <c r="E26" s="166">
        <v>0</v>
      </c>
      <c r="F26" s="166">
        <v>16</v>
      </c>
      <c r="G26" s="1363">
        <v>245337.1509999999</v>
      </c>
      <c r="H26" s="166">
        <v>0</v>
      </c>
      <c r="I26" s="166">
        <v>317</v>
      </c>
      <c r="J26" s="1363">
        <v>2496946.6370000001</v>
      </c>
      <c r="K26" s="138"/>
    </row>
    <row r="27" spans="1:15" s="163" customFormat="1" ht="26.1" customHeight="1">
      <c r="A27" s="160"/>
      <c r="B27" s="173" t="s">
        <v>37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38"/>
    </row>
    <row r="28" spans="1:15" s="163" customFormat="1" ht="26.1" hidden="1" customHeight="1">
      <c r="A28" s="159"/>
      <c r="B28" s="175" t="s">
        <v>28</v>
      </c>
      <c r="C28" s="165">
        <v>1754</v>
      </c>
      <c r="D28" s="165">
        <v>17444150.065646432</v>
      </c>
      <c r="E28" s="165">
        <v>6399812.4619735843</v>
      </c>
      <c r="F28" s="165">
        <v>0</v>
      </c>
      <c r="G28" s="165">
        <v>744</v>
      </c>
      <c r="H28" s="165">
        <v>0</v>
      </c>
      <c r="I28" s="165">
        <v>1754</v>
      </c>
      <c r="J28" s="165">
        <v>23844706.527620018</v>
      </c>
      <c r="K28" s="138"/>
      <c r="O28" s="169"/>
    </row>
    <row r="29" spans="1:15" s="163" customFormat="1" ht="1.5" customHeight="1">
      <c r="A29" s="159"/>
      <c r="B29" s="172"/>
      <c r="C29" s="168"/>
      <c r="D29" s="168"/>
      <c r="E29" s="168"/>
      <c r="F29" s="168"/>
      <c r="G29" s="168"/>
      <c r="H29" s="168"/>
      <c r="I29" s="168"/>
      <c r="J29" s="168"/>
      <c r="K29" s="138"/>
    </row>
    <row r="30" spans="1:15" s="163" customFormat="1" ht="6" hidden="1" customHeight="1">
      <c r="A30" s="158"/>
      <c r="B30" s="158"/>
      <c r="C30" s="176"/>
      <c r="D30" s="176"/>
      <c r="E30" s="176"/>
      <c r="F30" s="176"/>
      <c r="G30" s="176"/>
      <c r="H30" s="177"/>
      <c r="I30" s="176"/>
      <c r="J30" s="176"/>
      <c r="K30" s="138"/>
    </row>
    <row r="31" spans="1:15" s="163" customFormat="1" ht="26.1" hidden="1" customHeight="1">
      <c r="A31" s="159"/>
      <c r="B31" s="178" t="s">
        <v>91</v>
      </c>
      <c r="C31" s="179">
        <v>135</v>
      </c>
      <c r="D31" s="179">
        <v>1362468.2399999998</v>
      </c>
      <c r="E31" s="179">
        <v>0</v>
      </c>
      <c r="F31" s="179">
        <v>16</v>
      </c>
      <c r="G31" s="179">
        <v>245337.1509999999</v>
      </c>
      <c r="H31" s="179">
        <v>0</v>
      </c>
      <c r="I31" s="179">
        <v>151</v>
      </c>
      <c r="J31" s="179">
        <v>1607805.3909999998</v>
      </c>
      <c r="K31" s="138"/>
    </row>
    <row r="32" spans="1:15" s="163" customFormat="1" ht="5.25" hidden="1" customHeight="1">
      <c r="A32" s="159"/>
      <c r="B32" s="159"/>
      <c r="C32" s="180">
        <v>0</v>
      </c>
      <c r="D32" s="180">
        <v>0</v>
      </c>
      <c r="E32" s="180">
        <v>0</v>
      </c>
      <c r="F32" s="180">
        <v>0</v>
      </c>
      <c r="G32" s="180">
        <v>0</v>
      </c>
      <c r="H32" s="180">
        <v>0</v>
      </c>
      <c r="I32" s="180">
        <v>0</v>
      </c>
      <c r="J32" s="180">
        <v>0</v>
      </c>
      <c r="K32" s="138"/>
    </row>
    <row r="33" spans="1:14" s="163" customFormat="1" ht="9.15" customHeight="1">
      <c r="A33" s="158"/>
      <c r="B33" s="158"/>
      <c r="C33" s="177"/>
      <c r="D33" s="177"/>
      <c r="E33" s="177"/>
      <c r="F33" s="177"/>
      <c r="G33" s="177"/>
      <c r="H33" s="177"/>
      <c r="I33" s="177"/>
      <c r="J33" s="177"/>
      <c r="K33" s="138"/>
    </row>
    <row r="34" spans="1:14" s="163" customFormat="1" ht="27.9" customHeight="1">
      <c r="A34" s="159"/>
      <c r="B34" s="181" t="s">
        <v>29</v>
      </c>
      <c r="C34" s="182">
        <v>1889</v>
      </c>
      <c r="D34" s="182">
        <v>18806618.305646434</v>
      </c>
      <c r="E34" s="182">
        <v>6399812.4619735843</v>
      </c>
      <c r="F34" s="182">
        <v>16</v>
      </c>
      <c r="G34" s="182">
        <v>246081.1509999999</v>
      </c>
      <c r="H34" s="182">
        <v>0</v>
      </c>
      <c r="I34" s="182">
        <v>1905</v>
      </c>
      <c r="J34" s="182">
        <v>25452511.918620024</v>
      </c>
      <c r="K34" s="138"/>
    </row>
    <row r="35" spans="1:14" s="163" customFormat="1" ht="8.25" customHeight="1">
      <c r="A35" s="161"/>
      <c r="B35" s="161"/>
      <c r="C35" s="162"/>
      <c r="D35" s="162"/>
      <c r="E35" s="162"/>
      <c r="F35" s="162"/>
      <c r="G35" s="162"/>
      <c r="H35" s="162"/>
      <c r="I35" s="162"/>
      <c r="J35" s="162"/>
      <c r="K35" s="138"/>
    </row>
    <row r="36" spans="1:14" ht="3" customHeight="1">
      <c r="A36" s="4"/>
      <c r="B36" s="4"/>
      <c r="C36" s="13"/>
      <c r="D36" s="13"/>
      <c r="E36" s="13"/>
      <c r="F36" s="13"/>
      <c r="G36" s="13"/>
      <c r="H36" s="4"/>
      <c r="I36" s="14"/>
      <c r="J36" s="14"/>
      <c r="K36" s="4"/>
    </row>
    <row r="41" spans="1:14">
      <c r="H41" s="18"/>
      <c r="I41" s="18"/>
      <c r="K41" s="18"/>
      <c r="M41" s="18"/>
      <c r="N41" s="18"/>
    </row>
    <row r="44" spans="1:14">
      <c r="H44" s="18"/>
      <c r="I44" s="18"/>
      <c r="K44" s="18"/>
      <c r="L44" s="18"/>
      <c r="M44" s="18"/>
      <c r="N44" s="18"/>
    </row>
  </sheetData>
  <sheetProtection sheet="1" objects="1" scenarios="1"/>
  <phoneticPr fontId="10" type="noConversion"/>
  <printOptions horizontalCentered="1"/>
  <pageMargins left="0.51181102362204722" right="0.27559055118110237" top="0.59055118110236227" bottom="0.43307086614173229" header="0.31496062992125984" footer="0.19685039370078741"/>
  <pageSetup scale="94" orientation="landscape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123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546875" defaultRowHeight="13.2"/>
  <cols>
    <col min="1" max="1" width="1.109375" style="2" customWidth="1"/>
    <col min="2" max="2" width="30.44140625" style="15" customWidth="1"/>
    <col min="3" max="3" width="11.44140625" style="2" customWidth="1"/>
    <col min="4" max="4" width="12.88671875" style="2" customWidth="1"/>
    <col min="5" max="5" width="11.44140625" style="2" hidden="1" customWidth="1"/>
    <col min="6" max="6" width="17.88671875" style="2" customWidth="1"/>
    <col min="7" max="7" width="11.44140625" style="2" customWidth="1"/>
    <col min="8" max="8" width="12" style="2" hidden="1" customWidth="1"/>
    <col min="9" max="9" width="17.88671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8671875" style="2" hidden="1" customWidth="1"/>
    <col min="14" max="15" width="13.5546875" style="2" customWidth="1"/>
    <col min="16" max="16" width="17.44140625" style="2" customWidth="1"/>
    <col min="17" max="17" width="0.88671875" style="2" customWidth="1"/>
    <col min="18" max="16384" width="12.554687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41</v>
      </c>
      <c r="I41" s="18" t="s">
        <v>42</v>
      </c>
      <c r="K41" s="18" t="s">
        <v>35</v>
      </c>
      <c r="M41" s="18" t="s">
        <v>42</v>
      </c>
      <c r="N41" s="18" t="s">
        <v>42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41</v>
      </c>
      <c r="I44" s="18" t="s">
        <v>42</v>
      </c>
      <c r="K44" s="18" t="s">
        <v>35</v>
      </c>
      <c r="L44" s="18" t="s">
        <v>35</v>
      </c>
      <c r="M44" s="18" t="s">
        <v>42</v>
      </c>
      <c r="N44" s="18" t="s">
        <v>42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1.4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571" customFormat="1" ht="24" customHeight="1">
      <c r="A85" s="634"/>
      <c r="B85" s="570"/>
      <c r="C85" s="966"/>
      <c r="D85" s="1450" t="s">
        <v>60</v>
      </c>
      <c r="E85" s="1450"/>
      <c r="F85" s="1450"/>
      <c r="G85" s="1450"/>
      <c r="H85" s="1450"/>
      <c r="I85" s="1450"/>
      <c r="J85" s="1450"/>
      <c r="K85" s="1450"/>
      <c r="L85" s="1450"/>
      <c r="M85" s="1450"/>
      <c r="N85" s="1450"/>
      <c r="O85" s="1450"/>
      <c r="P85" s="570"/>
      <c r="Q85" s="634"/>
    </row>
    <row r="86" spans="1:19" s="571" customFormat="1" ht="24" customHeight="1">
      <c r="A86" s="634"/>
      <c r="B86" s="570"/>
      <c r="C86" s="966"/>
      <c r="D86" s="1450" t="s">
        <v>30</v>
      </c>
      <c r="E86" s="1450"/>
      <c r="F86" s="1450"/>
      <c r="G86" s="1450"/>
      <c r="H86" s="1450"/>
      <c r="I86" s="1450"/>
      <c r="J86" s="1450"/>
      <c r="K86" s="1450"/>
      <c r="L86" s="1450"/>
      <c r="M86" s="1450"/>
      <c r="N86" s="1450"/>
      <c r="O86" s="1450"/>
      <c r="P86" s="570"/>
      <c r="Q86" s="634"/>
    </row>
    <row r="87" spans="1:19" s="571" customFormat="1" ht="24" customHeight="1">
      <c r="A87" s="634"/>
      <c r="B87" s="570"/>
      <c r="C87" s="570"/>
      <c r="D87" s="570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634"/>
    </row>
    <row r="88" spans="1:19" s="571" customFormat="1" ht="24" customHeight="1">
      <c r="A88" s="634"/>
      <c r="B88" s="570"/>
      <c r="C88" s="1451">
        <v>43040</v>
      </c>
      <c r="D88" s="1451"/>
      <c r="E88" s="1451"/>
      <c r="F88" s="1451"/>
      <c r="G88" s="1451"/>
      <c r="H88" s="1451"/>
      <c r="I88" s="1451"/>
      <c r="J88" s="1451"/>
      <c r="K88" s="1451"/>
      <c r="L88" s="1451"/>
      <c r="M88" s="1451"/>
      <c r="N88" s="1451"/>
      <c r="O88" s="1451"/>
      <c r="P88" s="570"/>
      <c r="Q88" s="634"/>
    </row>
    <row r="89" spans="1:19" ht="4.2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35" customFormat="1" ht="21.9" customHeight="1">
      <c r="A91" s="778"/>
      <c r="B91" s="779"/>
      <c r="C91" s="1448" t="s">
        <v>64</v>
      </c>
      <c r="D91" s="780" t="s">
        <v>366</v>
      </c>
      <c r="E91" s="781" t="s">
        <v>49</v>
      </c>
      <c r="F91" s="782"/>
      <c r="G91" s="782"/>
      <c r="H91" s="782"/>
      <c r="I91" s="931"/>
      <c r="J91" s="937" t="s">
        <v>369</v>
      </c>
      <c r="K91" s="783"/>
      <c r="L91" s="931"/>
      <c r="M91" s="782"/>
      <c r="N91" s="942" t="s">
        <v>50</v>
      </c>
      <c r="O91" s="781"/>
      <c r="P91" s="931"/>
      <c r="Q91" s="138"/>
    </row>
    <row r="92" spans="1:19" s="137" customFormat="1" ht="24.75" customHeight="1">
      <c r="A92" s="778"/>
      <c r="B92" s="784" t="s">
        <v>65</v>
      </c>
      <c r="C92" s="1448"/>
      <c r="D92" s="785" t="s">
        <v>51</v>
      </c>
      <c r="E92" s="786"/>
      <c r="F92" s="787"/>
      <c r="G92" s="785" t="s">
        <v>52</v>
      </c>
      <c r="H92" s="786"/>
      <c r="I92" s="932"/>
      <c r="J92" s="934" t="s">
        <v>367</v>
      </c>
      <c r="K92" s="935"/>
      <c r="L92" s="936" t="s">
        <v>368</v>
      </c>
      <c r="M92" s="786"/>
      <c r="N92" s="939" t="s">
        <v>33</v>
      </c>
      <c r="O92" s="788" t="s">
        <v>53</v>
      </c>
      <c r="P92" s="952" t="s">
        <v>15</v>
      </c>
      <c r="Q92" s="183"/>
    </row>
    <row r="93" spans="1:19" s="135" customFormat="1" ht="18" customHeight="1" thickBot="1">
      <c r="A93" s="789"/>
      <c r="B93" s="790"/>
      <c r="C93" s="1449"/>
      <c r="D93" s="791" t="s">
        <v>33</v>
      </c>
      <c r="E93" s="791" t="s">
        <v>54</v>
      </c>
      <c r="F93" s="791" t="s">
        <v>55</v>
      </c>
      <c r="G93" s="791" t="s">
        <v>33</v>
      </c>
      <c r="H93" s="791" t="s">
        <v>54</v>
      </c>
      <c r="I93" s="933" t="s">
        <v>55</v>
      </c>
      <c r="J93" s="930" t="s">
        <v>33</v>
      </c>
      <c r="K93" s="792" t="s">
        <v>55</v>
      </c>
      <c r="L93" s="791" t="s">
        <v>33</v>
      </c>
      <c r="M93" s="938" t="s">
        <v>55</v>
      </c>
      <c r="N93" s="940"/>
      <c r="O93" s="941"/>
      <c r="P93" s="953"/>
      <c r="Q93" s="138"/>
    </row>
    <row r="94" spans="1:19" s="135" customFormat="1" ht="20.25" customHeight="1">
      <c r="A94" s="138"/>
      <c r="B94" s="184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954"/>
      <c r="Q94" s="138"/>
    </row>
    <row r="95" spans="1:19" s="140" customFormat="1" ht="54.9" customHeight="1">
      <c r="A95" s="186"/>
      <c r="B95" s="187" t="s">
        <v>58</v>
      </c>
      <c r="C95" s="188" t="s">
        <v>31</v>
      </c>
      <c r="D95" s="189">
        <v>9185</v>
      </c>
      <c r="E95" s="189">
        <v>20207</v>
      </c>
      <c r="F95" s="943">
        <v>192645.959</v>
      </c>
      <c r="G95" s="189">
        <v>5448</v>
      </c>
      <c r="H95" s="189">
        <v>11985.600000000002</v>
      </c>
      <c r="I95" s="943">
        <v>115432.96400000001</v>
      </c>
      <c r="J95" s="189">
        <v>2146</v>
      </c>
      <c r="K95" s="189">
        <v>4725.8850000000002</v>
      </c>
      <c r="L95" s="189">
        <v>9133</v>
      </c>
      <c r="M95" s="189">
        <v>21955.499999999996</v>
      </c>
      <c r="N95" s="189">
        <v>25912</v>
      </c>
      <c r="O95" s="189">
        <v>25912</v>
      </c>
      <c r="P95" s="960">
        <v>308078.92300000007</v>
      </c>
      <c r="Q95" s="136"/>
      <c r="S95" s="929"/>
    </row>
    <row r="96" spans="1:19" s="140" customFormat="1" ht="54.9" customHeight="1">
      <c r="A96" s="186"/>
      <c r="B96" s="187" t="s">
        <v>34</v>
      </c>
      <c r="C96" s="188" t="s">
        <v>32</v>
      </c>
      <c r="D96" s="189">
        <v>13619</v>
      </c>
      <c r="E96" s="189">
        <v>57199.80000000001</v>
      </c>
      <c r="F96" s="943">
        <v>311403.13400000002</v>
      </c>
      <c r="G96" s="189">
        <v>27286</v>
      </c>
      <c r="H96" s="189">
        <v>114601.2</v>
      </c>
      <c r="I96" s="943">
        <v>592237.21500000008</v>
      </c>
      <c r="J96" s="189">
        <v>6836</v>
      </c>
      <c r="K96" s="189">
        <v>29968.179</v>
      </c>
      <c r="L96" s="189">
        <v>8122</v>
      </c>
      <c r="M96" s="189">
        <v>35617.199999999997</v>
      </c>
      <c r="N96" s="189">
        <v>55863</v>
      </c>
      <c r="O96" s="189">
        <v>111726</v>
      </c>
      <c r="P96" s="960">
        <v>903640.34900000005</v>
      </c>
      <c r="Q96" s="136"/>
    </row>
    <row r="97" spans="1:17" s="140" customFormat="1" ht="54.9" customHeight="1">
      <c r="A97" s="190"/>
      <c r="B97" s="191"/>
      <c r="C97" s="948" t="s">
        <v>4</v>
      </c>
      <c r="D97" s="192">
        <v>22804</v>
      </c>
      <c r="E97" s="192">
        <v>77406.800000000017</v>
      </c>
      <c r="F97" s="944">
        <v>504049.09299999999</v>
      </c>
      <c r="G97" s="192">
        <v>32734</v>
      </c>
      <c r="H97" s="192">
        <v>126586.8</v>
      </c>
      <c r="I97" s="944">
        <v>707670.17900000012</v>
      </c>
      <c r="J97" s="192">
        <v>8982</v>
      </c>
      <c r="K97" s="192">
        <v>34694.063999999998</v>
      </c>
      <c r="L97" s="192">
        <v>17255</v>
      </c>
      <c r="M97" s="192">
        <v>57572.7</v>
      </c>
      <c r="N97" s="192">
        <v>81775</v>
      </c>
      <c r="O97" s="192">
        <v>137638</v>
      </c>
      <c r="P97" s="961">
        <v>1211719.2720000001</v>
      </c>
      <c r="Q97" s="136"/>
    </row>
    <row r="98" spans="1:17" s="140" customFormat="1" ht="12" hidden="1" customHeight="1">
      <c r="A98" s="136"/>
      <c r="B98" s="193"/>
      <c r="C98" s="949"/>
      <c r="D98" s="194"/>
      <c r="E98" s="194"/>
      <c r="F98" s="945"/>
      <c r="G98" s="194"/>
      <c r="H98" s="194"/>
      <c r="I98" s="945"/>
      <c r="J98" s="194"/>
      <c r="K98" s="194"/>
      <c r="L98" s="194"/>
      <c r="M98" s="194"/>
      <c r="N98" s="194"/>
      <c r="O98" s="194"/>
      <c r="P98" s="962"/>
      <c r="Q98" s="136"/>
    </row>
    <row r="99" spans="1:17" s="140" customFormat="1" ht="12" hidden="1" customHeight="1">
      <c r="A99" s="136"/>
      <c r="B99" s="193"/>
      <c r="C99" s="949"/>
      <c r="D99" s="194"/>
      <c r="E99" s="194"/>
      <c r="F99" s="945"/>
      <c r="G99" s="194"/>
      <c r="H99" s="194"/>
      <c r="I99" s="945"/>
      <c r="J99" s="194"/>
      <c r="K99" s="194"/>
      <c r="L99" s="194"/>
      <c r="M99" s="194"/>
      <c r="N99" s="194"/>
      <c r="O99" s="194"/>
      <c r="P99" s="962"/>
      <c r="Q99" s="136"/>
    </row>
    <row r="100" spans="1:17" s="140" customFormat="1" ht="43.5" hidden="1" customHeight="1">
      <c r="A100" s="136"/>
      <c r="B100" s="193" t="s">
        <v>59</v>
      </c>
      <c r="C100" s="949" t="s">
        <v>31</v>
      </c>
      <c r="D100" s="194">
        <v>0</v>
      </c>
      <c r="E100" s="194">
        <v>0</v>
      </c>
      <c r="F100" s="945">
        <v>0</v>
      </c>
      <c r="G100" s="194">
        <v>0</v>
      </c>
      <c r="H100" s="194">
        <v>0</v>
      </c>
      <c r="I100" s="945">
        <v>0</v>
      </c>
      <c r="J100" s="194">
        <v>0</v>
      </c>
      <c r="K100" s="194">
        <v>0</v>
      </c>
      <c r="L100" s="194">
        <v>0</v>
      </c>
      <c r="M100" s="194">
        <v>0</v>
      </c>
      <c r="N100" s="194">
        <v>0</v>
      </c>
      <c r="O100" s="194">
        <v>0</v>
      </c>
      <c r="P100" s="962">
        <v>0</v>
      </c>
      <c r="Q100" s="136"/>
    </row>
    <row r="101" spans="1:17" s="140" customFormat="1" ht="43.5" hidden="1" customHeight="1">
      <c r="A101" s="136"/>
      <c r="B101" s="193" t="s">
        <v>14</v>
      </c>
      <c r="C101" s="949" t="s">
        <v>32</v>
      </c>
      <c r="D101" s="194">
        <v>0</v>
      </c>
      <c r="E101" s="194">
        <v>0</v>
      </c>
      <c r="F101" s="945">
        <v>0</v>
      </c>
      <c r="G101" s="194">
        <v>0</v>
      </c>
      <c r="H101" s="194">
        <v>0</v>
      </c>
      <c r="I101" s="945">
        <v>0</v>
      </c>
      <c r="J101" s="194">
        <v>0</v>
      </c>
      <c r="K101" s="194">
        <v>0</v>
      </c>
      <c r="L101" s="194">
        <v>0</v>
      </c>
      <c r="M101" s="194">
        <v>0</v>
      </c>
      <c r="N101" s="194">
        <v>0</v>
      </c>
      <c r="O101" s="194">
        <v>0</v>
      </c>
      <c r="P101" s="962">
        <v>0</v>
      </c>
      <c r="Q101" s="136"/>
    </row>
    <row r="102" spans="1:17" s="140" customFormat="1" ht="43.5" hidden="1" customHeight="1">
      <c r="A102" s="145"/>
      <c r="B102" s="195"/>
      <c r="C102" s="950" t="s">
        <v>56</v>
      </c>
      <c r="D102" s="196">
        <v>0</v>
      </c>
      <c r="E102" s="196">
        <v>0</v>
      </c>
      <c r="F102" s="946">
        <v>0</v>
      </c>
      <c r="G102" s="196">
        <v>0</v>
      </c>
      <c r="H102" s="196">
        <v>0</v>
      </c>
      <c r="I102" s="94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963">
        <v>0</v>
      </c>
      <c r="Q102" s="136"/>
    </row>
    <row r="103" spans="1:17" s="140" customFormat="1" ht="12" hidden="1" customHeight="1">
      <c r="A103" s="136"/>
      <c r="B103" s="193"/>
      <c r="C103" s="949"/>
      <c r="D103" s="194"/>
      <c r="E103" s="194"/>
      <c r="F103" s="945"/>
      <c r="G103" s="194"/>
      <c r="H103" s="194"/>
      <c r="I103" s="945"/>
      <c r="J103" s="194"/>
      <c r="K103" s="194"/>
      <c r="L103" s="194"/>
      <c r="M103" s="194"/>
      <c r="N103" s="194"/>
      <c r="O103" s="194"/>
      <c r="P103" s="962"/>
      <c r="Q103" s="136"/>
    </row>
    <row r="104" spans="1:17" s="140" customFormat="1" ht="12" hidden="1" customHeight="1">
      <c r="A104" s="136"/>
      <c r="B104" s="193"/>
      <c r="C104" s="949"/>
      <c r="D104" s="194"/>
      <c r="E104" s="194"/>
      <c r="F104" s="945"/>
      <c r="G104" s="194"/>
      <c r="H104" s="194"/>
      <c r="I104" s="945"/>
      <c r="J104" s="194"/>
      <c r="K104" s="194"/>
      <c r="L104" s="194"/>
      <c r="M104" s="194"/>
      <c r="N104" s="194"/>
      <c r="O104" s="194"/>
      <c r="P104" s="962"/>
      <c r="Q104" s="136"/>
    </row>
    <row r="105" spans="1:17" s="140" customFormat="1" ht="43.5" hidden="1" customHeight="1">
      <c r="A105" s="136"/>
      <c r="B105" s="193"/>
      <c r="C105" s="949" t="s">
        <v>31</v>
      </c>
      <c r="D105" s="194">
        <v>0</v>
      </c>
      <c r="E105" s="194">
        <v>0</v>
      </c>
      <c r="F105" s="945">
        <v>0</v>
      </c>
      <c r="G105" s="194">
        <v>0</v>
      </c>
      <c r="H105" s="194">
        <v>0</v>
      </c>
      <c r="I105" s="945">
        <v>0</v>
      </c>
      <c r="J105" s="194">
        <v>0</v>
      </c>
      <c r="K105" s="194">
        <v>0</v>
      </c>
      <c r="L105" s="194">
        <v>0</v>
      </c>
      <c r="M105" s="194">
        <v>0</v>
      </c>
      <c r="N105" s="194">
        <v>0</v>
      </c>
      <c r="O105" s="194">
        <v>0</v>
      </c>
      <c r="P105" s="962">
        <v>0</v>
      </c>
      <c r="Q105" s="136"/>
    </row>
    <row r="106" spans="1:17" s="140" customFormat="1" ht="43.5" hidden="1" customHeight="1">
      <c r="A106" s="136"/>
      <c r="B106" s="193"/>
      <c r="C106" s="949" t="s">
        <v>32</v>
      </c>
      <c r="D106" s="194">
        <v>0</v>
      </c>
      <c r="E106" s="194">
        <v>0</v>
      </c>
      <c r="F106" s="945">
        <v>0</v>
      </c>
      <c r="G106" s="194">
        <v>0</v>
      </c>
      <c r="H106" s="194">
        <v>0</v>
      </c>
      <c r="I106" s="945">
        <v>0</v>
      </c>
      <c r="J106" s="194">
        <v>0</v>
      </c>
      <c r="K106" s="194">
        <v>0</v>
      </c>
      <c r="L106" s="194">
        <v>0</v>
      </c>
      <c r="M106" s="194">
        <v>0</v>
      </c>
      <c r="N106" s="194">
        <v>0</v>
      </c>
      <c r="O106" s="194">
        <v>0</v>
      </c>
      <c r="P106" s="962">
        <v>0</v>
      </c>
      <c r="Q106" s="136"/>
    </row>
    <row r="107" spans="1:17" s="140" customFormat="1" ht="43.5" hidden="1" customHeight="1">
      <c r="A107" s="145"/>
      <c r="B107" s="195"/>
      <c r="C107" s="950" t="s">
        <v>56</v>
      </c>
      <c r="D107" s="196">
        <v>0</v>
      </c>
      <c r="E107" s="196">
        <v>0</v>
      </c>
      <c r="F107" s="946">
        <v>0</v>
      </c>
      <c r="G107" s="196">
        <v>0</v>
      </c>
      <c r="H107" s="196">
        <v>0</v>
      </c>
      <c r="I107" s="94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963">
        <v>0</v>
      </c>
      <c r="Q107" s="136"/>
    </row>
    <row r="108" spans="1:17" s="140" customFormat="1" ht="12" customHeight="1">
      <c r="A108" s="136"/>
      <c r="B108" s="193"/>
      <c r="C108" s="949"/>
      <c r="D108" s="194"/>
      <c r="E108" s="194"/>
      <c r="F108" s="945"/>
      <c r="G108" s="194"/>
      <c r="H108" s="194"/>
      <c r="I108" s="945"/>
      <c r="J108" s="194"/>
      <c r="K108" s="194"/>
      <c r="L108" s="194"/>
      <c r="M108" s="194"/>
      <c r="N108" s="194"/>
      <c r="O108" s="194"/>
      <c r="P108" s="962"/>
      <c r="Q108" s="136"/>
    </row>
    <row r="109" spans="1:17" s="140" customFormat="1" ht="12" customHeight="1">
      <c r="A109" s="136"/>
      <c r="B109" s="193"/>
      <c r="C109" s="949"/>
      <c r="D109" s="194"/>
      <c r="E109" s="194"/>
      <c r="F109" s="945"/>
      <c r="G109" s="194"/>
      <c r="H109" s="194"/>
      <c r="I109" s="945"/>
      <c r="J109" s="194"/>
      <c r="K109" s="194"/>
      <c r="L109" s="194"/>
      <c r="M109" s="194"/>
      <c r="N109" s="194"/>
      <c r="O109" s="194"/>
      <c r="P109" s="962"/>
      <c r="Q109" s="136"/>
    </row>
    <row r="110" spans="1:17" s="140" customFormat="1" ht="54.9" customHeight="1">
      <c r="A110" s="136"/>
      <c r="B110" s="187" t="s">
        <v>59</v>
      </c>
      <c r="C110" s="188" t="s">
        <v>31</v>
      </c>
      <c r="D110" s="189">
        <v>92288</v>
      </c>
      <c r="E110" s="189">
        <v>203033.60000000003</v>
      </c>
      <c r="F110" s="943">
        <v>1812707.8358396878</v>
      </c>
      <c r="G110" s="189">
        <v>39923</v>
      </c>
      <c r="H110" s="189">
        <v>87830.599999999991</v>
      </c>
      <c r="I110" s="943">
        <v>926279.544310275</v>
      </c>
      <c r="J110" s="189">
        <v>1719</v>
      </c>
      <c r="K110" s="189">
        <v>15584.41</v>
      </c>
      <c r="L110" s="189">
        <v>51347</v>
      </c>
      <c r="M110" s="189">
        <v>116365.11000000003</v>
      </c>
      <c r="N110" s="189">
        <v>185277</v>
      </c>
      <c r="O110" s="189">
        <v>185277</v>
      </c>
      <c r="P110" s="960">
        <v>2738987.3801499619</v>
      </c>
      <c r="Q110" s="136"/>
    </row>
    <row r="111" spans="1:17" s="140" customFormat="1" ht="54.9" customHeight="1">
      <c r="A111" s="136"/>
      <c r="B111" s="187" t="s">
        <v>14</v>
      </c>
      <c r="C111" s="188" t="s">
        <v>32</v>
      </c>
      <c r="D111" s="189">
        <v>171722</v>
      </c>
      <c r="E111" s="189">
        <v>721232.39999999991</v>
      </c>
      <c r="F111" s="943">
        <v>3579310.609119249</v>
      </c>
      <c r="G111" s="189">
        <v>109395</v>
      </c>
      <c r="H111" s="189">
        <v>459459</v>
      </c>
      <c r="I111" s="943">
        <v>2698511.7046405659</v>
      </c>
      <c r="J111" s="189">
        <v>6765</v>
      </c>
      <c r="K111" s="189">
        <v>34064.469999999994</v>
      </c>
      <c r="L111" s="189">
        <v>65082</v>
      </c>
      <c r="M111" s="189">
        <v>305994.73000000004</v>
      </c>
      <c r="N111" s="189">
        <v>352964</v>
      </c>
      <c r="O111" s="189">
        <v>705928</v>
      </c>
      <c r="P111" s="960">
        <v>6277822.3137598159</v>
      </c>
      <c r="Q111" s="136"/>
    </row>
    <row r="112" spans="1:17" s="140" customFormat="1" ht="54.9" customHeight="1">
      <c r="A112" s="145"/>
      <c r="B112" s="191"/>
      <c r="C112" s="948" t="s">
        <v>56</v>
      </c>
      <c r="D112" s="192">
        <v>264010</v>
      </c>
      <c r="E112" s="192">
        <v>924266</v>
      </c>
      <c r="F112" s="944">
        <v>5392018.4449589364</v>
      </c>
      <c r="G112" s="192">
        <v>149318</v>
      </c>
      <c r="H112" s="192">
        <v>547289.59999999998</v>
      </c>
      <c r="I112" s="944">
        <v>3624791.2489508409</v>
      </c>
      <c r="J112" s="192">
        <v>8484</v>
      </c>
      <c r="K112" s="192">
        <v>49648.87999999999</v>
      </c>
      <c r="L112" s="192">
        <v>116429</v>
      </c>
      <c r="M112" s="192">
        <v>422359.84000000008</v>
      </c>
      <c r="N112" s="192">
        <v>538241</v>
      </c>
      <c r="O112" s="192">
        <v>891205</v>
      </c>
      <c r="P112" s="961">
        <v>9016809.6939097773</v>
      </c>
      <c r="Q112" s="136"/>
    </row>
    <row r="113" spans="1:17" s="140" customFormat="1" ht="12" customHeight="1">
      <c r="A113" s="136"/>
      <c r="B113" s="193"/>
      <c r="C113" s="949"/>
      <c r="D113" s="194"/>
      <c r="E113" s="194"/>
      <c r="F113" s="945"/>
      <c r="G113" s="194"/>
      <c r="H113" s="194"/>
      <c r="I113" s="945"/>
      <c r="J113" s="194"/>
      <c r="K113" s="194"/>
      <c r="L113" s="194"/>
      <c r="M113" s="194"/>
      <c r="N113" s="194"/>
      <c r="O113" s="194"/>
      <c r="P113" s="962"/>
      <c r="Q113" s="136"/>
    </row>
    <row r="114" spans="1:17" s="140" customFormat="1" ht="12" hidden="1" customHeight="1">
      <c r="A114" s="136"/>
      <c r="B114" s="193"/>
      <c r="C114" s="949"/>
      <c r="D114" s="194"/>
      <c r="E114" s="194"/>
      <c r="F114" s="945"/>
      <c r="G114" s="194"/>
      <c r="H114" s="194"/>
      <c r="I114" s="945"/>
      <c r="J114" s="194"/>
      <c r="K114" s="194"/>
      <c r="L114" s="194"/>
      <c r="M114" s="194"/>
      <c r="N114" s="194"/>
      <c r="O114" s="194"/>
      <c r="P114" s="962"/>
      <c r="Q114" s="136"/>
    </row>
    <row r="115" spans="1:17" s="140" customFormat="1" ht="43.5" hidden="1" customHeight="1">
      <c r="A115" s="136"/>
      <c r="B115" s="193"/>
      <c r="C115" s="949"/>
      <c r="D115" s="194"/>
      <c r="E115" s="194"/>
      <c r="F115" s="945"/>
      <c r="G115" s="194"/>
      <c r="H115" s="194"/>
      <c r="I115" s="945"/>
      <c r="J115" s="194"/>
      <c r="K115" s="194"/>
      <c r="L115" s="194"/>
      <c r="M115" s="194"/>
      <c r="N115" s="194"/>
      <c r="O115" s="194"/>
      <c r="P115" s="962"/>
      <c r="Q115" s="136"/>
    </row>
    <row r="116" spans="1:17" s="140" customFormat="1" ht="54.9" customHeight="1">
      <c r="A116" s="136"/>
      <c r="B116" s="193"/>
      <c r="C116" s="188" t="s">
        <v>31</v>
      </c>
      <c r="D116" s="197">
        <v>101473</v>
      </c>
      <c r="E116" s="197">
        <v>223240.60000000003</v>
      </c>
      <c r="F116" s="947">
        <v>2005353.7948396879</v>
      </c>
      <c r="G116" s="197">
        <v>45371</v>
      </c>
      <c r="H116" s="197">
        <v>99816.2</v>
      </c>
      <c r="I116" s="947">
        <v>1041712.508310275</v>
      </c>
      <c r="J116" s="197">
        <v>3865</v>
      </c>
      <c r="K116" s="197">
        <v>20310.294999999998</v>
      </c>
      <c r="L116" s="197">
        <v>60480</v>
      </c>
      <c r="M116" s="197">
        <v>138320.61000000002</v>
      </c>
      <c r="N116" s="197">
        <v>211189</v>
      </c>
      <c r="O116" s="197">
        <v>211189</v>
      </c>
      <c r="P116" s="964">
        <v>3047066.3031499619</v>
      </c>
      <c r="Q116" s="136"/>
    </row>
    <row r="117" spans="1:17" s="140" customFormat="1" ht="54.9" customHeight="1">
      <c r="A117" s="136"/>
      <c r="B117" s="193" t="s">
        <v>4</v>
      </c>
      <c r="C117" s="951" t="s">
        <v>32</v>
      </c>
      <c r="D117" s="197">
        <v>185341</v>
      </c>
      <c r="E117" s="197">
        <v>778432.2</v>
      </c>
      <c r="F117" s="947">
        <v>3890713.7431192491</v>
      </c>
      <c r="G117" s="197">
        <v>136681</v>
      </c>
      <c r="H117" s="197">
        <v>574060.19999999995</v>
      </c>
      <c r="I117" s="947">
        <v>3290748.9196405662</v>
      </c>
      <c r="J117" s="197">
        <v>13601</v>
      </c>
      <c r="K117" s="197">
        <v>64032.64899999999</v>
      </c>
      <c r="L117" s="197">
        <v>73204</v>
      </c>
      <c r="M117" s="197">
        <v>341611.93000000005</v>
      </c>
      <c r="N117" s="197">
        <v>408827</v>
      </c>
      <c r="O117" s="197">
        <v>817654</v>
      </c>
      <c r="P117" s="964">
        <v>7181462.6627598163</v>
      </c>
      <c r="Q117" s="136"/>
    </row>
    <row r="118" spans="1:17" s="140" customFormat="1" ht="54.9" customHeight="1" thickBot="1">
      <c r="A118" s="955"/>
      <c r="B118" s="956"/>
      <c r="C118" s="957" t="s">
        <v>56</v>
      </c>
      <c r="D118" s="958">
        <v>286814</v>
      </c>
      <c r="E118" s="958">
        <v>1001672.8</v>
      </c>
      <c r="F118" s="959">
        <v>5896067.5379589368</v>
      </c>
      <c r="G118" s="958">
        <v>182052</v>
      </c>
      <c r="H118" s="958">
        <v>673876.4</v>
      </c>
      <c r="I118" s="959">
        <v>4332461.4279508414</v>
      </c>
      <c r="J118" s="958">
        <v>17466</v>
      </c>
      <c r="K118" s="958">
        <v>84342.943999999989</v>
      </c>
      <c r="L118" s="958">
        <v>133684</v>
      </c>
      <c r="M118" s="958">
        <v>479932.5400000001</v>
      </c>
      <c r="N118" s="958">
        <v>620016</v>
      </c>
      <c r="O118" s="958">
        <v>1028843</v>
      </c>
      <c r="P118" s="965">
        <v>10228528.965909777</v>
      </c>
      <c r="Q118" s="136"/>
    </row>
    <row r="119" spans="1:17" s="140" customFormat="1" ht="43.5" customHeight="1" thickTop="1">
      <c r="A119" s="136"/>
      <c r="B119" s="198"/>
      <c r="C119" s="199"/>
      <c r="D119" s="199">
        <v>472155</v>
      </c>
      <c r="E119" s="199"/>
      <c r="F119" s="199"/>
      <c r="G119" s="199">
        <v>318733</v>
      </c>
      <c r="H119" s="199"/>
      <c r="I119" s="199"/>
      <c r="J119" s="199">
        <v>31067</v>
      </c>
      <c r="K119" s="199"/>
      <c r="L119" s="199">
        <v>206888</v>
      </c>
      <c r="M119" s="199"/>
      <c r="N119" s="199"/>
      <c r="O119" s="199"/>
      <c r="P119" s="200"/>
      <c r="Q119" s="136"/>
    </row>
    <row r="120" spans="1:17" s="140" customFormat="1" ht="18"/>
    <row r="121" spans="1:17" s="201" customFormat="1" ht="17.399999999999999">
      <c r="B121" s="202"/>
    </row>
    <row r="122" spans="1:17" s="201" customFormat="1" ht="17.399999999999999">
      <c r="B122" s="202"/>
      <c r="D122" s="1027"/>
      <c r="G122" s="1027"/>
      <c r="J122" s="1027"/>
      <c r="L122" s="1027"/>
    </row>
    <row r="123" spans="1:17">
      <c r="D123" s="1274">
        <v>790888</v>
      </c>
      <c r="F123" s="1274">
        <v>237955</v>
      </c>
    </row>
  </sheetData>
  <sheetProtection sheet="1" objects="1" scenarios="1"/>
  <mergeCells count="4">
    <mergeCell ref="C91:C93"/>
    <mergeCell ref="D85:O85"/>
    <mergeCell ref="D86:O86"/>
    <mergeCell ref="C88:O88"/>
  </mergeCells>
  <phoneticPr fontId="10" type="noConversion"/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1.109375" customWidth="1"/>
    <col min="2" max="2" width="17.6640625" customWidth="1"/>
    <col min="3" max="3" width="1.44140625" hidden="1" customWidth="1"/>
    <col min="4" max="4" width="21.88671875" customWidth="1"/>
    <col min="5" max="5" width="0" hidden="1" customWidth="1"/>
    <col min="6" max="8" width="21.88671875" customWidth="1"/>
    <col min="9" max="9" width="12.33203125" customWidth="1"/>
    <col min="10" max="10" width="21.88671875" customWidth="1"/>
    <col min="11" max="11" width="10.6640625" customWidth="1"/>
    <col min="12" max="12" width="16.88671875" customWidth="1"/>
    <col min="13" max="13" width="10.6640625" customWidth="1"/>
    <col min="14" max="14" width="16.88671875" customWidth="1"/>
    <col min="15" max="15" width="1.5546875" style="2" customWidth="1"/>
    <col min="16" max="16" width="2.33203125" customWidth="1"/>
    <col min="17" max="17" width="33.109375" customWidth="1"/>
    <col min="18" max="18" width="10" customWidth="1"/>
    <col min="19" max="21" width="16.44140625" customWidth="1"/>
    <col min="22" max="22" width="10" customWidth="1"/>
    <col min="23" max="25" width="15.109375" customWidth="1"/>
    <col min="26" max="26" width="10" customWidth="1"/>
    <col min="27" max="27" width="16.44140625" customWidth="1"/>
    <col min="28" max="28" width="2.33203125" customWidth="1"/>
    <col min="29" max="29" width="6.109375" customWidth="1"/>
    <col min="30" max="30" width="20.33203125" customWidth="1"/>
    <col min="31" max="32" width="10" customWidth="1"/>
    <col min="33" max="33" width="15.109375" customWidth="1"/>
    <col min="34" max="36" width="13.88671875" customWidth="1"/>
    <col min="37" max="38" width="10" customWidth="1"/>
    <col min="39" max="40" width="12.5546875" customWidth="1"/>
    <col min="41" max="42" width="10" customWidth="1"/>
    <col min="43" max="44" width="15.109375" customWidth="1"/>
    <col min="45" max="45" width="6.109375" customWidth="1"/>
    <col min="49" max="49" width="15.10937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632" customFormat="1" ht="33.75" customHeight="1">
      <c r="A3" s="639"/>
      <c r="B3" s="634"/>
      <c r="C3" s="570"/>
      <c r="D3" s="645"/>
      <c r="E3" s="570"/>
      <c r="F3" s="570"/>
      <c r="G3" s="646" t="s">
        <v>120</v>
      </c>
      <c r="H3" s="638"/>
      <c r="I3" s="637"/>
      <c r="J3" s="637"/>
      <c r="K3" s="637"/>
      <c r="L3" s="570"/>
      <c r="M3" s="570"/>
      <c r="N3" s="570"/>
      <c r="O3" s="639"/>
      <c r="P3" s="639"/>
      <c r="Q3" s="571"/>
      <c r="R3" s="571"/>
      <c r="S3" s="571"/>
      <c r="T3" s="561"/>
      <c r="U3" s="561"/>
    </row>
    <row r="4" spans="1:21" s="632" customFormat="1" ht="30" customHeight="1">
      <c r="A4" s="639"/>
      <c r="B4" s="634"/>
      <c r="C4" s="570"/>
      <c r="D4" s="645"/>
      <c r="E4" s="570"/>
      <c r="F4" s="570"/>
      <c r="G4" s="476" t="s">
        <v>445</v>
      </c>
      <c r="H4" s="637"/>
      <c r="I4" s="637"/>
      <c r="J4" s="637"/>
      <c r="K4" s="637"/>
      <c r="L4" s="570"/>
      <c r="M4" s="570"/>
      <c r="N4" s="570"/>
      <c r="O4" s="639"/>
      <c r="P4" s="639"/>
      <c r="Q4" s="571"/>
      <c r="R4" s="571"/>
      <c r="S4" s="571"/>
      <c r="T4" s="561"/>
      <c r="U4" s="561"/>
    </row>
    <row r="5" spans="1:21" s="632" customFormat="1" ht="31.5" customHeight="1">
      <c r="A5" s="639"/>
      <c r="B5" s="634"/>
      <c r="C5" s="570"/>
      <c r="D5" s="634"/>
      <c r="E5" s="570"/>
      <c r="F5" s="570"/>
      <c r="G5" s="641" t="s">
        <v>718</v>
      </c>
      <c r="H5" s="637"/>
      <c r="I5" s="647"/>
      <c r="J5" s="637"/>
      <c r="K5" s="648"/>
      <c r="L5" s="570"/>
      <c r="M5" s="649"/>
      <c r="N5" s="570"/>
      <c r="O5" s="639"/>
      <c r="P5" s="639"/>
      <c r="Q5" s="571"/>
      <c r="R5" s="571"/>
      <c r="S5" s="571"/>
      <c r="T5" s="561"/>
      <c r="U5" s="561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795"/>
      <c r="B8" s="795"/>
      <c r="C8" s="796"/>
      <c r="D8" s="797"/>
      <c r="E8" s="798"/>
      <c r="F8" s="799"/>
      <c r="G8" s="797"/>
      <c r="H8" s="799"/>
      <c r="I8" s="797"/>
      <c r="J8" s="799"/>
      <c r="K8" s="797"/>
      <c r="L8" s="800"/>
      <c r="M8" s="800"/>
      <c r="N8" s="822"/>
      <c r="O8" s="3"/>
      <c r="P8" s="23"/>
    </row>
    <row r="9" spans="1:21" ht="3.9" customHeight="1">
      <c r="A9" s="795"/>
      <c r="B9" s="801"/>
      <c r="C9" s="796"/>
      <c r="D9" s="797"/>
      <c r="E9" s="798"/>
      <c r="F9" s="799"/>
      <c r="G9" s="797"/>
      <c r="H9" s="799"/>
      <c r="I9" s="797"/>
      <c r="J9" s="799"/>
      <c r="K9" s="797"/>
      <c r="L9" s="800"/>
      <c r="M9" s="802" t="s">
        <v>10</v>
      </c>
      <c r="N9" s="822"/>
      <c r="O9" s="3"/>
      <c r="P9" s="3"/>
    </row>
    <row r="10" spans="1:21" s="143" customFormat="1" ht="21">
      <c r="A10" s="803"/>
      <c r="B10" s="804"/>
      <c r="C10" s="805"/>
      <c r="D10" s="806" t="s">
        <v>405</v>
      </c>
      <c r="E10" s="807"/>
      <c r="F10" s="808"/>
      <c r="G10" s="806" t="s">
        <v>447</v>
      </c>
      <c r="H10" s="808"/>
      <c r="I10" s="809" t="s">
        <v>43</v>
      </c>
      <c r="J10" s="808"/>
      <c r="K10" s="809" t="s">
        <v>445</v>
      </c>
      <c r="L10" s="807"/>
      <c r="M10" s="807"/>
      <c r="N10" s="823"/>
      <c r="O10" s="136"/>
      <c r="P10" s="136"/>
    </row>
    <row r="11" spans="1:21" s="143" customFormat="1" ht="4.5" customHeight="1">
      <c r="A11" s="803"/>
      <c r="B11" s="810" t="s">
        <v>121</v>
      </c>
      <c r="C11" s="805"/>
      <c r="D11" s="811"/>
      <c r="E11" s="812"/>
      <c r="F11" s="813"/>
      <c r="G11" s="811"/>
      <c r="H11" s="813"/>
      <c r="I11" s="811"/>
      <c r="J11" s="813"/>
      <c r="K11" s="814"/>
      <c r="L11" s="815"/>
      <c r="M11" s="815"/>
      <c r="N11" s="824"/>
      <c r="O11" s="136"/>
      <c r="P11" s="136"/>
    </row>
    <row r="12" spans="1:21" s="143" customFormat="1" ht="20.100000000000001" customHeight="1" thickBot="1">
      <c r="A12" s="816"/>
      <c r="B12" s="816"/>
      <c r="C12" s="817"/>
      <c r="D12" s="818" t="s">
        <v>20</v>
      </c>
      <c r="E12" s="819"/>
      <c r="F12" s="818" t="s">
        <v>23</v>
      </c>
      <c r="G12" s="818" t="s">
        <v>20</v>
      </c>
      <c r="H12" s="818" t="s">
        <v>23</v>
      </c>
      <c r="I12" s="818" t="s">
        <v>20</v>
      </c>
      <c r="J12" s="818" t="s">
        <v>23</v>
      </c>
      <c r="K12" s="820" t="s">
        <v>20</v>
      </c>
      <c r="L12" s="821"/>
      <c r="M12" s="820" t="s">
        <v>23</v>
      </c>
      <c r="N12" s="825"/>
      <c r="O12" s="136"/>
      <c r="P12" s="136"/>
    </row>
    <row r="13" spans="1:21" s="149" customFormat="1" ht="21.9" customHeight="1">
      <c r="A13" s="147"/>
      <c r="B13" s="147"/>
      <c r="C13" s="207"/>
      <c r="D13" s="151"/>
      <c r="E13" s="151"/>
      <c r="F13" s="151"/>
      <c r="G13" s="151"/>
      <c r="H13" s="151"/>
      <c r="I13" s="151"/>
      <c r="J13" s="151"/>
      <c r="K13" s="151"/>
      <c r="L13" s="147"/>
      <c r="M13" s="151"/>
      <c r="N13" s="147"/>
      <c r="O13" s="147"/>
      <c r="P13" s="147"/>
    </row>
    <row r="14" spans="1:21" s="149" customFormat="1" ht="21">
      <c r="A14" s="147"/>
      <c r="B14" s="208" t="s">
        <v>122</v>
      </c>
      <c r="C14" s="209">
        <v>128</v>
      </c>
      <c r="D14" s="210">
        <v>156</v>
      </c>
      <c r="E14" s="211">
        <v>1381573.541</v>
      </c>
      <c r="F14" s="210">
        <v>1757927.3112431415</v>
      </c>
      <c r="G14" s="212">
        <v>168</v>
      </c>
      <c r="H14" s="212">
        <v>1900730.889</v>
      </c>
      <c r="I14" s="213">
        <v>12</v>
      </c>
      <c r="J14" s="213">
        <v>142803.57775685843</v>
      </c>
      <c r="K14" s="213" t="s">
        <v>719</v>
      </c>
      <c r="L14" s="214">
        <v>7.6923076923076872E-2</v>
      </c>
      <c r="M14" s="213" t="s">
        <v>719</v>
      </c>
      <c r="N14" s="214">
        <v>8.1234062889592895E-2</v>
      </c>
      <c r="O14" s="147"/>
      <c r="P14" s="147"/>
    </row>
    <row r="15" spans="1:21" s="149" customFormat="1" ht="9.9" customHeight="1">
      <c r="A15" s="147"/>
      <c r="B15" s="208"/>
      <c r="C15" s="215"/>
      <c r="D15" s="210"/>
      <c r="E15" s="216"/>
      <c r="F15" s="210"/>
      <c r="G15" s="212"/>
      <c r="H15" s="212"/>
      <c r="I15" s="217"/>
      <c r="J15" s="217"/>
      <c r="K15" s="218"/>
      <c r="L15" s="214"/>
      <c r="M15" s="218"/>
      <c r="N15" s="214"/>
      <c r="O15" s="147"/>
      <c r="P15" s="147"/>
    </row>
    <row r="16" spans="1:21" s="149" customFormat="1" ht="9.9" customHeight="1">
      <c r="A16" s="147"/>
      <c r="B16" s="208"/>
      <c r="C16" s="215"/>
      <c r="D16" s="210"/>
      <c r="E16" s="216"/>
      <c r="F16" s="210"/>
      <c r="G16" s="212"/>
      <c r="H16" s="212"/>
      <c r="I16" s="217"/>
      <c r="J16" s="217"/>
      <c r="K16" s="218"/>
      <c r="L16" s="214"/>
      <c r="M16" s="218"/>
      <c r="N16" s="214"/>
      <c r="O16" s="147"/>
      <c r="P16" s="147"/>
    </row>
    <row r="17" spans="1:16" s="149" customFormat="1" ht="21.9" customHeight="1">
      <c r="A17" s="147"/>
      <c r="B17" s="208" t="s">
        <v>123</v>
      </c>
      <c r="C17" s="209">
        <v>124</v>
      </c>
      <c r="D17" s="210">
        <v>156</v>
      </c>
      <c r="E17" s="211">
        <v>1333043.5209999999</v>
      </c>
      <c r="F17" s="210">
        <v>1757314.1220000002</v>
      </c>
      <c r="G17" s="212">
        <v>172</v>
      </c>
      <c r="H17" s="212">
        <v>2260467.0534999999</v>
      </c>
      <c r="I17" s="213">
        <v>16</v>
      </c>
      <c r="J17" s="213">
        <v>503152.93149999972</v>
      </c>
      <c r="K17" s="213" t="s">
        <v>719</v>
      </c>
      <c r="L17" s="214">
        <v>0.10256410256410264</v>
      </c>
      <c r="M17" s="213" t="s">
        <v>719</v>
      </c>
      <c r="N17" s="214">
        <v>0.28631928987593924</v>
      </c>
      <c r="O17" s="147"/>
      <c r="P17" s="147"/>
    </row>
    <row r="18" spans="1:16" s="149" customFormat="1" ht="9.9" customHeight="1">
      <c r="A18" s="147"/>
      <c r="B18" s="208"/>
      <c r="C18" s="215"/>
      <c r="D18" s="210"/>
      <c r="E18" s="216"/>
      <c r="F18" s="210"/>
      <c r="G18" s="212"/>
      <c r="H18" s="212"/>
      <c r="I18" s="217"/>
      <c r="J18" s="217"/>
      <c r="K18" s="218"/>
      <c r="L18" s="214"/>
      <c r="M18" s="218"/>
      <c r="N18" s="214"/>
      <c r="O18" s="147"/>
      <c r="P18" s="147"/>
    </row>
    <row r="19" spans="1:16" s="149" customFormat="1" ht="9.9" customHeight="1">
      <c r="A19" s="147"/>
      <c r="B19" s="208"/>
      <c r="C19" s="215"/>
      <c r="D19" s="210"/>
      <c r="E19" s="216"/>
      <c r="F19" s="210"/>
      <c r="G19" s="212"/>
      <c r="H19" s="212"/>
      <c r="I19" s="217"/>
      <c r="J19" s="217"/>
      <c r="K19" s="218"/>
      <c r="L19" s="214"/>
      <c r="M19" s="218"/>
      <c r="N19" s="214"/>
      <c r="O19" s="147"/>
      <c r="P19" s="147"/>
    </row>
    <row r="20" spans="1:16" s="149" customFormat="1" ht="21.9" customHeight="1">
      <c r="A20" s="147"/>
      <c r="B20" s="208" t="s">
        <v>124</v>
      </c>
      <c r="C20" s="209">
        <v>129</v>
      </c>
      <c r="D20" s="210">
        <v>162</v>
      </c>
      <c r="E20" s="211">
        <v>1427426.0869999998</v>
      </c>
      <c r="F20" s="210">
        <v>2048075.192970932</v>
      </c>
      <c r="G20" s="212">
        <v>185</v>
      </c>
      <c r="H20" s="212">
        <v>2389734.2060000002</v>
      </c>
      <c r="I20" s="213">
        <v>23</v>
      </c>
      <c r="J20" s="213">
        <v>341659.01302906824</v>
      </c>
      <c r="K20" s="213" t="s">
        <v>719</v>
      </c>
      <c r="L20" s="214">
        <v>0.14197530864197527</v>
      </c>
      <c r="M20" s="213" t="s">
        <v>719</v>
      </c>
      <c r="N20" s="214">
        <v>0.16681956512224461</v>
      </c>
      <c r="O20" s="147"/>
      <c r="P20" s="147"/>
    </row>
    <row r="21" spans="1:16" s="149" customFormat="1" ht="9.9" customHeight="1">
      <c r="A21" s="147"/>
      <c r="B21" s="208"/>
      <c r="C21" s="215"/>
      <c r="D21" s="210"/>
      <c r="E21" s="216"/>
      <c r="F21" s="210"/>
      <c r="G21" s="212"/>
      <c r="H21" s="212"/>
      <c r="I21" s="217"/>
      <c r="J21" s="217"/>
      <c r="K21" s="218"/>
      <c r="L21" s="214"/>
      <c r="M21" s="218"/>
      <c r="N21" s="214"/>
      <c r="O21" s="147"/>
      <c r="P21" s="147"/>
    </row>
    <row r="22" spans="1:16" s="149" customFormat="1" ht="9.9" customHeight="1">
      <c r="A22" s="147"/>
      <c r="B22" s="208"/>
      <c r="C22" s="215"/>
      <c r="D22" s="210"/>
      <c r="E22" s="216"/>
      <c r="F22" s="210"/>
      <c r="G22" s="212"/>
      <c r="H22" s="212"/>
      <c r="I22" s="217"/>
      <c r="J22" s="217"/>
      <c r="K22" s="218"/>
      <c r="L22" s="214"/>
      <c r="M22" s="218"/>
      <c r="N22" s="214"/>
      <c r="O22" s="147"/>
      <c r="P22" s="147"/>
    </row>
    <row r="23" spans="1:16" s="149" customFormat="1" ht="21.9" customHeight="1">
      <c r="A23" s="147"/>
      <c r="B23" s="208" t="s">
        <v>125</v>
      </c>
      <c r="C23" s="209">
        <v>136</v>
      </c>
      <c r="D23" s="210">
        <v>176</v>
      </c>
      <c r="E23" s="211">
        <v>1526770.9669999999</v>
      </c>
      <c r="F23" s="210">
        <v>2060973.300119048</v>
      </c>
      <c r="G23" s="212">
        <v>173</v>
      </c>
      <c r="H23" s="212">
        <v>2420561.8020000006</v>
      </c>
      <c r="I23" s="213">
        <v>-3</v>
      </c>
      <c r="J23" s="213">
        <v>359588.50188095262</v>
      </c>
      <c r="K23" s="213" t="s">
        <v>720</v>
      </c>
      <c r="L23" s="214">
        <v>1.7045454545454586E-2</v>
      </c>
      <c r="M23" s="213" t="s">
        <v>719</v>
      </c>
      <c r="N23" s="214">
        <v>0.17447508992968608</v>
      </c>
      <c r="O23" s="147"/>
      <c r="P23" s="147"/>
    </row>
    <row r="24" spans="1:16" s="149" customFormat="1" ht="9.15" customHeight="1">
      <c r="A24" s="147"/>
      <c r="B24" s="208"/>
      <c r="C24" s="215"/>
      <c r="D24" s="210"/>
      <c r="E24" s="216"/>
      <c r="F24" s="210"/>
      <c r="G24" s="212"/>
      <c r="H24" s="212"/>
      <c r="I24" s="217"/>
      <c r="J24" s="217"/>
      <c r="K24" s="218"/>
      <c r="L24" s="214"/>
      <c r="M24" s="218"/>
      <c r="N24" s="214"/>
      <c r="O24" s="147"/>
      <c r="P24" s="147"/>
    </row>
    <row r="25" spans="1:16" s="149" customFormat="1" ht="9.15" customHeight="1">
      <c r="A25" s="147"/>
      <c r="B25" s="208"/>
      <c r="C25" s="215"/>
      <c r="D25" s="210"/>
      <c r="E25" s="216"/>
      <c r="F25" s="210"/>
      <c r="G25" s="212"/>
      <c r="H25" s="212"/>
      <c r="I25" s="217"/>
      <c r="J25" s="217"/>
      <c r="K25" s="218"/>
      <c r="L25" s="214"/>
      <c r="M25" s="218"/>
      <c r="N25" s="214"/>
      <c r="O25" s="147"/>
      <c r="P25" s="147"/>
    </row>
    <row r="26" spans="1:16" s="149" customFormat="1" ht="21.9" customHeight="1">
      <c r="A26" s="147"/>
      <c r="B26" s="208" t="s">
        <v>126</v>
      </c>
      <c r="C26" s="209">
        <v>150</v>
      </c>
      <c r="D26" s="210">
        <v>172</v>
      </c>
      <c r="E26" s="211">
        <v>1627187.9440000001</v>
      </c>
      <c r="F26" s="210">
        <v>1996034.3030000003</v>
      </c>
      <c r="G26" s="212">
        <v>189</v>
      </c>
      <c r="H26" s="212">
        <v>2673057.4666874995</v>
      </c>
      <c r="I26" s="213">
        <v>17</v>
      </c>
      <c r="J26" s="213">
        <v>677023.16368749924</v>
      </c>
      <c r="K26" s="219" t="s">
        <v>719</v>
      </c>
      <c r="L26" s="214">
        <v>9.8837209302325535E-2</v>
      </c>
      <c r="M26" s="219" t="s">
        <v>719</v>
      </c>
      <c r="N26" s="214">
        <v>0.33918413259228397</v>
      </c>
      <c r="O26" s="147"/>
      <c r="P26" s="147"/>
    </row>
    <row r="27" spans="1:16" s="149" customFormat="1" ht="9.15" customHeight="1">
      <c r="A27" s="147"/>
      <c r="B27" s="208"/>
      <c r="C27" s="215"/>
      <c r="D27" s="210"/>
      <c r="E27" s="216"/>
      <c r="F27" s="210"/>
      <c r="G27" s="212"/>
      <c r="H27" s="212"/>
      <c r="I27" s="217"/>
      <c r="J27" s="217"/>
      <c r="K27" s="218"/>
      <c r="L27" s="214"/>
      <c r="M27" s="218"/>
      <c r="N27" s="214"/>
      <c r="O27" s="147"/>
      <c r="P27" s="147"/>
    </row>
    <row r="28" spans="1:16" s="149" customFormat="1" ht="9.15" customHeight="1">
      <c r="A28" s="147"/>
      <c r="B28" s="208"/>
      <c r="C28" s="215"/>
      <c r="D28" s="210"/>
      <c r="E28" s="216"/>
      <c r="F28" s="210"/>
      <c r="G28" s="212"/>
      <c r="H28" s="212"/>
      <c r="I28" s="217"/>
      <c r="J28" s="217"/>
      <c r="K28" s="218"/>
      <c r="L28" s="214"/>
      <c r="M28" s="218"/>
      <c r="N28" s="214"/>
      <c r="O28" s="147"/>
      <c r="P28" s="147"/>
    </row>
    <row r="29" spans="1:16" s="149" customFormat="1" ht="21.9" customHeight="1">
      <c r="A29" s="147"/>
      <c r="B29" s="208" t="s">
        <v>128</v>
      </c>
      <c r="C29" s="209">
        <v>125</v>
      </c>
      <c r="D29" s="210">
        <v>172</v>
      </c>
      <c r="E29" s="211">
        <v>1359470.443</v>
      </c>
      <c r="F29" s="210">
        <v>2130646.8310000002</v>
      </c>
      <c r="G29" s="212">
        <v>171</v>
      </c>
      <c r="H29" s="212">
        <v>2412253.6754550315</v>
      </c>
      <c r="I29" s="213">
        <v>-1</v>
      </c>
      <c r="J29" s="213">
        <v>281606.84445503121</v>
      </c>
      <c r="K29" s="219" t="s">
        <v>720</v>
      </c>
      <c r="L29" s="214">
        <v>5.8139534883721034E-3</v>
      </c>
      <c r="M29" s="219" t="s">
        <v>719</v>
      </c>
      <c r="N29" s="214">
        <v>0.13216964930920128</v>
      </c>
      <c r="O29" s="147"/>
      <c r="P29" s="147"/>
    </row>
    <row r="30" spans="1:16" s="149" customFormat="1" ht="9.15" customHeight="1">
      <c r="A30" s="147"/>
      <c r="B30" s="208"/>
      <c r="C30" s="215"/>
      <c r="D30" s="210"/>
      <c r="E30" s="216"/>
      <c r="F30" s="210"/>
      <c r="G30" s="212"/>
      <c r="H30" s="212"/>
      <c r="I30" s="217"/>
      <c r="J30" s="217"/>
      <c r="K30" s="218"/>
      <c r="L30" s="214"/>
      <c r="M30" s="218"/>
      <c r="N30" s="214"/>
      <c r="O30" s="147"/>
      <c r="P30" s="147"/>
    </row>
    <row r="31" spans="1:16" s="149" customFormat="1" ht="9.15" customHeight="1">
      <c r="A31" s="147"/>
      <c r="B31" s="208"/>
      <c r="C31" s="215"/>
      <c r="D31" s="210"/>
      <c r="E31" s="216"/>
      <c r="F31" s="210"/>
      <c r="G31" s="212"/>
      <c r="H31" s="212"/>
      <c r="I31" s="217"/>
      <c r="J31" s="217"/>
      <c r="K31" s="218"/>
      <c r="L31" s="214"/>
      <c r="M31" s="218"/>
      <c r="N31" s="214"/>
      <c r="O31" s="147"/>
      <c r="P31" s="147"/>
    </row>
    <row r="32" spans="1:16" s="149" customFormat="1" ht="21.9" customHeight="1">
      <c r="A32" s="147"/>
      <c r="B32" s="208" t="s">
        <v>129</v>
      </c>
      <c r="C32" s="209">
        <v>142</v>
      </c>
      <c r="D32" s="210">
        <v>177</v>
      </c>
      <c r="E32" s="211">
        <v>1629661.36</v>
      </c>
      <c r="F32" s="210">
        <v>2247685.0090000001</v>
      </c>
      <c r="G32" s="212">
        <v>184</v>
      </c>
      <c r="H32" s="212">
        <v>2410433.1449999991</v>
      </c>
      <c r="I32" s="213">
        <v>7</v>
      </c>
      <c r="J32" s="213">
        <v>162748.13599999901</v>
      </c>
      <c r="K32" s="219" t="s">
        <v>719</v>
      </c>
      <c r="L32" s="214">
        <v>3.9548022598870025E-2</v>
      </c>
      <c r="M32" s="219" t="s">
        <v>719</v>
      </c>
      <c r="N32" s="214">
        <v>7.240700336049577E-2</v>
      </c>
      <c r="O32" s="147"/>
      <c r="P32" s="147"/>
    </row>
    <row r="33" spans="1:17" s="149" customFormat="1" ht="9.15" customHeight="1">
      <c r="A33" s="147"/>
      <c r="B33" s="208"/>
      <c r="C33" s="215"/>
      <c r="D33" s="210"/>
      <c r="E33" s="216"/>
      <c r="F33" s="210"/>
      <c r="G33" s="212"/>
      <c r="H33" s="212"/>
      <c r="I33" s="217"/>
      <c r="J33" s="217"/>
      <c r="K33" s="218"/>
      <c r="L33" s="214"/>
      <c r="M33" s="218"/>
      <c r="N33" s="214"/>
      <c r="O33" s="147"/>
      <c r="P33" s="147"/>
    </row>
    <row r="34" spans="1:17" s="149" customFormat="1" ht="9.15" customHeight="1">
      <c r="A34" s="147"/>
      <c r="B34" s="208"/>
      <c r="C34" s="215"/>
      <c r="D34" s="210"/>
      <c r="E34" s="216"/>
      <c r="F34" s="210"/>
      <c r="G34" s="212"/>
      <c r="H34" s="212"/>
      <c r="I34" s="217"/>
      <c r="J34" s="217"/>
      <c r="K34" s="218"/>
      <c r="L34" s="214"/>
      <c r="M34" s="218"/>
      <c r="N34" s="214"/>
      <c r="O34" s="147"/>
      <c r="P34" s="147"/>
    </row>
    <row r="35" spans="1:17" s="149" customFormat="1" ht="21.9" customHeight="1">
      <c r="A35" s="147"/>
      <c r="B35" s="208" t="s">
        <v>130</v>
      </c>
      <c r="C35" s="209" t="b">
        <v>0</v>
      </c>
      <c r="D35" s="210">
        <v>165</v>
      </c>
      <c r="E35" s="211" t="b">
        <v>0</v>
      </c>
      <c r="F35" s="210">
        <v>2145522.5790000004</v>
      </c>
      <c r="G35" s="212">
        <v>172</v>
      </c>
      <c r="H35" s="220">
        <v>2242139.6160227414</v>
      </c>
      <c r="I35" s="213">
        <v>7</v>
      </c>
      <c r="J35" s="213">
        <v>96617.037022741046</v>
      </c>
      <c r="K35" s="219" t="s">
        <v>719</v>
      </c>
      <c r="L35" s="214">
        <v>4.2424242424242475E-2</v>
      </c>
      <c r="M35" s="219" t="s">
        <v>719</v>
      </c>
      <c r="N35" s="214">
        <v>4.5031936726470212E-2</v>
      </c>
      <c r="O35" s="147"/>
      <c r="P35" s="147"/>
    </row>
    <row r="36" spans="1:17" s="149" customFormat="1" ht="9.15" customHeight="1">
      <c r="A36" s="147"/>
      <c r="B36" s="208"/>
      <c r="C36" s="215"/>
      <c r="D36" s="210"/>
      <c r="E36" s="216"/>
      <c r="F36" s="210"/>
      <c r="G36" s="212"/>
      <c r="H36" s="212"/>
      <c r="I36" s="217"/>
      <c r="J36" s="217"/>
      <c r="K36" s="218"/>
      <c r="L36" s="214"/>
      <c r="M36" s="218"/>
      <c r="N36" s="214"/>
      <c r="O36" s="147"/>
      <c r="P36" s="147"/>
    </row>
    <row r="37" spans="1:17" s="149" customFormat="1" ht="9.15" customHeight="1">
      <c r="A37" s="147"/>
      <c r="B37" s="208"/>
      <c r="C37" s="215"/>
      <c r="D37" s="210"/>
      <c r="E37" s="216"/>
      <c r="F37" s="210"/>
      <c r="G37" s="212"/>
      <c r="H37" s="212"/>
      <c r="I37" s="217"/>
      <c r="J37" s="217"/>
      <c r="K37" s="218"/>
      <c r="L37" s="214"/>
      <c r="M37" s="218"/>
      <c r="N37" s="214"/>
      <c r="O37" s="147"/>
      <c r="P37" s="147"/>
    </row>
    <row r="38" spans="1:17" s="149" customFormat="1" ht="21.9" customHeight="1">
      <c r="A38" s="147"/>
      <c r="B38" s="208" t="s">
        <v>131</v>
      </c>
      <c r="C38" s="209" t="b">
        <v>0</v>
      </c>
      <c r="D38" s="210">
        <v>158</v>
      </c>
      <c r="E38" s="211" t="b">
        <v>0</v>
      </c>
      <c r="F38" s="210">
        <v>2151050.4910000004</v>
      </c>
      <c r="G38" s="212">
        <v>167</v>
      </c>
      <c r="H38" s="212">
        <v>2307667.8573440854</v>
      </c>
      <c r="I38" s="213">
        <v>9</v>
      </c>
      <c r="J38" s="213">
        <v>156617.36634408496</v>
      </c>
      <c r="K38" s="219" t="s">
        <v>719</v>
      </c>
      <c r="L38" s="214">
        <v>5.6962025316455778E-2</v>
      </c>
      <c r="M38" s="219" t="s">
        <v>719</v>
      </c>
      <c r="N38" s="214">
        <v>7.2809711812610756E-2</v>
      </c>
      <c r="O38" s="147"/>
      <c r="P38" s="147"/>
    </row>
    <row r="39" spans="1:17" s="149" customFormat="1" ht="9.15" customHeight="1">
      <c r="A39" s="147"/>
      <c r="B39" s="208"/>
      <c r="C39" s="215"/>
      <c r="D39" s="210"/>
      <c r="E39" s="216"/>
      <c r="F39" s="210"/>
      <c r="G39" s="212"/>
      <c r="H39" s="212"/>
      <c r="I39" s="217"/>
      <c r="J39" s="217"/>
      <c r="K39" s="218"/>
      <c r="L39" s="214"/>
      <c r="M39" s="218"/>
      <c r="N39" s="214"/>
      <c r="O39" s="147"/>
      <c r="P39" s="147"/>
    </row>
    <row r="40" spans="1:17" s="149" customFormat="1" ht="9.15" customHeight="1">
      <c r="A40" s="147"/>
      <c r="B40" s="208"/>
      <c r="C40" s="215"/>
      <c r="D40" s="210"/>
      <c r="E40" s="216"/>
      <c r="F40" s="210"/>
      <c r="G40" s="212"/>
      <c r="H40" s="212"/>
      <c r="I40" s="217"/>
      <c r="J40" s="217"/>
      <c r="K40" s="218"/>
      <c r="L40" s="214"/>
      <c r="M40" s="218"/>
      <c r="N40" s="214"/>
      <c r="O40" s="147"/>
      <c r="P40" s="147"/>
    </row>
    <row r="41" spans="1:17" s="149" customFormat="1" ht="21.9" customHeight="1">
      <c r="A41" s="147"/>
      <c r="B41" s="208" t="s">
        <v>132</v>
      </c>
      <c r="C41" s="209" t="b">
        <v>0</v>
      </c>
      <c r="D41" s="210">
        <v>167</v>
      </c>
      <c r="E41" s="211" t="b">
        <v>0</v>
      </c>
      <c r="F41" s="210">
        <v>2093485.5372000004</v>
      </c>
      <c r="G41" s="212">
        <v>159</v>
      </c>
      <c r="H41" s="212">
        <v>2173175.6690790718</v>
      </c>
      <c r="I41" s="213">
        <v>-8</v>
      </c>
      <c r="J41" s="213">
        <v>79690.131879071472</v>
      </c>
      <c r="K41" s="213" t="s">
        <v>720</v>
      </c>
      <c r="L41" s="214">
        <v>4.7904191616766512E-2</v>
      </c>
      <c r="M41" s="213" t="s">
        <v>719</v>
      </c>
      <c r="N41" s="214">
        <v>3.8065766618887498E-2</v>
      </c>
      <c r="O41" s="147"/>
      <c r="P41" s="147"/>
      <c r="Q41" s="156"/>
    </row>
    <row r="42" spans="1:17" s="149" customFormat="1" ht="9.15" customHeight="1">
      <c r="A42" s="147"/>
      <c r="B42" s="208"/>
      <c r="C42" s="215"/>
      <c r="D42" s="210"/>
      <c r="E42" s="216"/>
      <c r="F42" s="210"/>
      <c r="G42" s="212"/>
      <c r="H42" s="212"/>
      <c r="I42" s="217"/>
      <c r="J42" s="217"/>
      <c r="K42" s="218"/>
      <c r="L42" s="214"/>
      <c r="M42" s="218"/>
      <c r="N42" s="214"/>
      <c r="O42" s="147"/>
      <c r="P42" s="147"/>
    </row>
    <row r="43" spans="1:17" s="149" customFormat="1" ht="9.15" customHeight="1">
      <c r="A43" s="147"/>
      <c r="B43" s="208"/>
      <c r="C43" s="215"/>
      <c r="D43" s="210"/>
      <c r="E43" s="216"/>
      <c r="F43" s="210"/>
      <c r="G43" s="212"/>
      <c r="H43" s="212"/>
      <c r="I43" s="217"/>
      <c r="J43" s="217"/>
      <c r="K43" s="218"/>
      <c r="L43" s="214"/>
      <c r="M43" s="218"/>
      <c r="N43" s="214"/>
      <c r="O43" s="147"/>
      <c r="P43" s="147"/>
    </row>
    <row r="44" spans="1:17" s="149" customFormat="1" ht="21.9" customHeight="1">
      <c r="A44" s="147"/>
      <c r="B44" s="208" t="s">
        <v>133</v>
      </c>
      <c r="C44" s="209" t="b">
        <v>0</v>
      </c>
      <c r="D44" s="210">
        <v>161</v>
      </c>
      <c r="E44" s="211" t="b">
        <v>0</v>
      </c>
      <c r="F44" s="210">
        <v>2008863.8304578406</v>
      </c>
      <c r="G44" s="212">
        <v>165</v>
      </c>
      <c r="H44" s="220">
        <v>2262290.5385315893</v>
      </c>
      <c r="I44" s="213">
        <v>4</v>
      </c>
      <c r="J44" s="213">
        <v>253426.70807374874</v>
      </c>
      <c r="K44" s="213" t="s">
        <v>719</v>
      </c>
      <c r="L44" s="214">
        <v>2.4844720496894457E-2</v>
      </c>
      <c r="M44" s="213" t="s">
        <v>719</v>
      </c>
      <c r="N44" s="214">
        <v>0.126154249099099</v>
      </c>
      <c r="O44" s="147"/>
      <c r="P44" s="147"/>
    </row>
    <row r="45" spans="1:17" s="149" customFormat="1" ht="9.15" customHeight="1">
      <c r="A45" s="147"/>
      <c r="B45" s="208"/>
      <c r="C45" s="215"/>
      <c r="D45" s="210"/>
      <c r="E45" s="216"/>
      <c r="F45" s="210"/>
      <c r="G45" s="212"/>
      <c r="H45" s="212"/>
      <c r="I45" s="217"/>
      <c r="J45" s="217"/>
      <c r="K45" s="218"/>
      <c r="L45" s="214"/>
      <c r="M45" s="218"/>
      <c r="N45" s="214"/>
      <c r="O45" s="147"/>
      <c r="P45" s="147"/>
    </row>
    <row r="46" spans="1:17" s="149" customFormat="1" ht="9.15" customHeight="1">
      <c r="A46" s="147"/>
      <c r="B46" s="208"/>
      <c r="C46" s="215"/>
      <c r="D46" s="210"/>
      <c r="E46" s="216"/>
      <c r="F46" s="210"/>
      <c r="G46" s="212"/>
      <c r="H46" s="212"/>
      <c r="I46" s="217"/>
      <c r="J46" s="217"/>
      <c r="K46" s="218"/>
      <c r="L46" s="214"/>
      <c r="M46" s="218"/>
      <c r="N46" s="214"/>
      <c r="O46" s="147"/>
      <c r="P46" s="147"/>
    </row>
    <row r="47" spans="1:17" s="149" customFormat="1" ht="21.9" customHeight="1">
      <c r="A47" s="147"/>
      <c r="B47" s="208" t="s">
        <v>134</v>
      </c>
      <c r="C47" s="209" t="b">
        <v>0</v>
      </c>
      <c r="D47" s="210">
        <v>176</v>
      </c>
      <c r="E47" s="211" t="b">
        <v>0</v>
      </c>
      <c r="F47" s="210">
        <v>2101658.375</v>
      </c>
      <c r="G47" s="212" t="s">
        <v>127</v>
      </c>
      <c r="H47" s="220" t="s">
        <v>127</v>
      </c>
      <c r="I47" s="213" t="s">
        <v>127</v>
      </c>
      <c r="J47" s="213" t="s">
        <v>127</v>
      </c>
      <c r="K47" s="213" t="s">
        <v>127</v>
      </c>
      <c r="L47" s="214" t="s">
        <v>42</v>
      </c>
      <c r="M47" s="213" t="s">
        <v>127</v>
      </c>
      <c r="N47" s="214" t="s">
        <v>42</v>
      </c>
      <c r="O47" s="147"/>
      <c r="P47" s="147"/>
    </row>
    <row r="48" spans="1:17" s="149" customFormat="1" ht="9.15" customHeight="1">
      <c r="A48" s="147"/>
      <c r="B48" s="221"/>
      <c r="C48" s="215"/>
      <c r="D48" s="222"/>
      <c r="E48" s="223"/>
      <c r="F48" s="210"/>
      <c r="G48" s="223"/>
      <c r="H48" s="223"/>
      <c r="I48" s="217"/>
      <c r="J48" s="217"/>
      <c r="K48" s="218"/>
      <c r="L48" s="214"/>
      <c r="M48" s="218"/>
      <c r="N48" s="214"/>
      <c r="O48" s="147"/>
      <c r="P48" s="147"/>
    </row>
    <row r="49" spans="1:16" s="149" customFormat="1" ht="9.15" customHeight="1">
      <c r="A49" s="147"/>
      <c r="B49" s="224"/>
      <c r="C49" s="207"/>
      <c r="D49" s="223"/>
      <c r="E49" s="223"/>
      <c r="F49" s="223"/>
      <c r="G49" s="223"/>
      <c r="H49" s="223"/>
      <c r="I49" s="217"/>
      <c r="J49" s="217"/>
      <c r="K49" s="218"/>
      <c r="L49" s="214"/>
      <c r="M49" s="218"/>
      <c r="N49" s="225"/>
      <c r="O49" s="147"/>
      <c r="P49" s="147"/>
    </row>
    <row r="50" spans="1:16" s="149" customFormat="1" ht="18.899999999999999" customHeight="1">
      <c r="A50" s="226"/>
      <c r="B50" s="227" t="s">
        <v>135</v>
      </c>
      <c r="C50" s="228"/>
      <c r="D50" s="229"/>
      <c r="E50" s="229"/>
      <c r="F50" s="229"/>
      <c r="G50" s="229"/>
      <c r="H50" s="229"/>
      <c r="I50" s="230"/>
      <c r="J50" s="230"/>
      <c r="K50" s="231"/>
      <c r="L50" s="232"/>
      <c r="M50" s="231"/>
      <c r="N50" s="214"/>
      <c r="O50" s="147"/>
      <c r="P50" s="147"/>
    </row>
    <row r="51" spans="1:16" s="149" customFormat="1" ht="18.899999999999999" customHeight="1">
      <c r="A51" s="147"/>
      <c r="B51" s="153" t="s">
        <v>136</v>
      </c>
      <c r="C51" s="233"/>
      <c r="D51" s="234">
        <v>1822</v>
      </c>
      <c r="E51" s="235"/>
      <c r="F51" s="234">
        <v>22397578.506990962</v>
      </c>
      <c r="G51" s="234">
        <v>1905</v>
      </c>
      <c r="H51" s="234">
        <v>25452511.918620024</v>
      </c>
      <c r="I51" s="236">
        <v>83</v>
      </c>
      <c r="J51" s="236">
        <v>3054933.4116290621</v>
      </c>
      <c r="K51" s="213" t="s">
        <v>719</v>
      </c>
      <c r="L51" s="214">
        <v>4.5554335894621323E-2</v>
      </c>
      <c r="M51" s="213" t="s">
        <v>719</v>
      </c>
      <c r="N51" s="214">
        <v>0.13639570057430661</v>
      </c>
      <c r="O51" s="147"/>
      <c r="P51" s="147"/>
    </row>
    <row r="52" spans="1:16" s="149" customFormat="1" ht="20.100000000000001" customHeight="1">
      <c r="A52" s="154"/>
      <c r="B52" s="237" t="s">
        <v>133</v>
      </c>
      <c r="C52" s="238"/>
      <c r="D52" s="239"/>
      <c r="E52" s="239"/>
      <c r="F52" s="240"/>
      <c r="G52" s="240"/>
      <c r="H52" s="239"/>
      <c r="I52" s="239"/>
      <c r="J52" s="239"/>
      <c r="K52" s="241"/>
      <c r="L52" s="242"/>
      <c r="M52" s="239"/>
      <c r="N52" s="243"/>
      <c r="O52" s="147"/>
      <c r="P52" s="147"/>
    </row>
    <row r="53" spans="1:16" s="148" customFormat="1" ht="6" customHeight="1">
      <c r="A53" s="147"/>
      <c r="B53" s="152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</row>
    <row r="54" spans="1:16" s="143" customFormat="1" ht="7.5" customHeight="1">
      <c r="A54" s="204"/>
      <c r="B54" s="144"/>
      <c r="C54" s="136"/>
      <c r="D54" s="136"/>
      <c r="E54" s="136"/>
      <c r="F54" s="136"/>
      <c r="G54" s="136"/>
      <c r="H54" s="136"/>
      <c r="I54" s="136"/>
      <c r="J54" s="205"/>
      <c r="K54" s="139"/>
      <c r="L54" s="206"/>
      <c r="M54" s="139"/>
      <c r="N54" s="136"/>
      <c r="O54" s="136"/>
    </row>
    <row r="55" spans="1:16" s="143" customFormat="1" ht="13.8">
      <c r="O55" s="135"/>
    </row>
    <row r="56" spans="1:16" s="143" customFormat="1" ht="13.8">
      <c r="O56" s="135"/>
    </row>
    <row r="57" spans="1:16" s="143" customFormat="1" ht="13.8">
      <c r="O57" s="135"/>
    </row>
    <row r="58" spans="1:16" s="143" customFormat="1" ht="13.8">
      <c r="O58" s="135"/>
    </row>
    <row r="59" spans="1:16" s="143" customFormat="1" ht="13.8">
      <c r="F59" s="146"/>
      <c r="O59" s="135"/>
    </row>
    <row r="60" spans="1:16" s="143" customFormat="1" ht="13.8">
      <c r="F60" s="146"/>
      <c r="O60" s="135"/>
    </row>
    <row r="61" spans="1:16" s="143" customFormat="1" ht="13.8">
      <c r="O61" s="135"/>
    </row>
    <row r="62" spans="1:16" s="143" customFormat="1" ht="13.8">
      <c r="O62" s="135"/>
    </row>
    <row r="63" spans="1:16" s="143" customFormat="1" ht="13.8">
      <c r="O63" s="135"/>
    </row>
    <row r="64" spans="1:16" s="143" customFormat="1" ht="13.8">
      <c r="O64" s="135"/>
    </row>
    <row r="65" spans="15:15" s="143" customFormat="1" ht="13.8">
      <c r="O65" s="135"/>
    </row>
    <row r="66" spans="15:15" s="143" customFormat="1" ht="13.8">
      <c r="O66" s="135"/>
    </row>
    <row r="67" spans="15:15" s="143" customFormat="1" ht="13.8">
      <c r="O67" s="135"/>
    </row>
    <row r="68" spans="15:15" s="143" customFormat="1" ht="13.8">
      <c r="O68" s="135"/>
    </row>
    <row r="69" spans="15:15" s="143" customFormat="1" ht="13.8">
      <c r="O69" s="135"/>
    </row>
    <row r="70" spans="15:15" s="143" customFormat="1" ht="13.8">
      <c r="O70" s="135"/>
    </row>
    <row r="71" spans="15:15" s="143" customFormat="1" ht="13.8">
      <c r="O71" s="135"/>
    </row>
    <row r="72" spans="15:15" s="143" customFormat="1" ht="13.8">
      <c r="O72" s="135"/>
    </row>
    <row r="73" spans="15:15" s="143" customFormat="1" ht="13.8">
      <c r="O73" s="135"/>
    </row>
    <row r="74" spans="15:15" s="143" customFormat="1" ht="13.8">
      <c r="O74" s="135"/>
    </row>
    <row r="75" spans="15:15" s="143" customFormat="1" ht="13.8">
      <c r="O75" s="135"/>
    </row>
    <row r="76" spans="15:15" s="143" customFormat="1" ht="13.8">
      <c r="O76" s="135"/>
    </row>
    <row r="77" spans="15:15" s="143" customFormat="1" ht="13.8">
      <c r="O77" s="135"/>
    </row>
    <row r="78" spans="15:15" s="143" customFormat="1" ht="13.8">
      <c r="O78" s="135"/>
    </row>
    <row r="79" spans="15:15" s="143" customFormat="1" ht="13.8">
      <c r="O79" s="135"/>
    </row>
    <row r="80" spans="15:15" s="143" customFormat="1" ht="13.8">
      <c r="O80" s="135"/>
    </row>
    <row r="81" spans="15:15" s="143" customFormat="1" ht="13.8">
      <c r="O81" s="135"/>
    </row>
    <row r="82" spans="15:15" s="143" customFormat="1" ht="13.8">
      <c r="O82" s="135"/>
    </row>
    <row r="83" spans="15:15" s="143" customFormat="1" ht="13.8">
      <c r="O83" s="135"/>
    </row>
    <row r="84" spans="15:15" s="143" customFormat="1" ht="13.8">
      <c r="O84" s="135"/>
    </row>
    <row r="85" spans="15:15" s="143" customFormat="1" ht="13.8">
      <c r="O85" s="135"/>
    </row>
    <row r="86" spans="15:15" s="143" customFormat="1" ht="13.8">
      <c r="O86" s="135"/>
    </row>
    <row r="87" spans="15:15" s="143" customFormat="1" ht="13.8">
      <c r="O87" s="135"/>
    </row>
    <row r="88" spans="15:15" s="143" customFormat="1" ht="13.8">
      <c r="O88" s="135"/>
    </row>
    <row r="89" spans="15:15" s="143" customFormat="1" ht="13.8">
      <c r="O89" s="135"/>
    </row>
    <row r="90" spans="15:15" s="143" customFormat="1" ht="13.8">
      <c r="O90" s="135"/>
    </row>
    <row r="91" spans="15:15" s="143" customFormat="1" ht="13.8">
      <c r="O91" s="135"/>
    </row>
    <row r="92" spans="15:15" s="143" customFormat="1" ht="13.8">
      <c r="O92" s="135"/>
    </row>
    <row r="93" spans="15:15" s="143" customFormat="1" ht="13.8">
      <c r="O93" s="135"/>
    </row>
    <row r="94" spans="15:15" s="143" customFormat="1" ht="13.8">
      <c r="O94" s="135"/>
    </row>
  </sheetData>
  <sheetProtection sheet="1" objects="1" scenarios="1"/>
  <phoneticPr fontId="0" type="noConversion"/>
  <conditionalFormatting sqref="D48">
    <cfRule type="expression" dxfId="121" priority="1" stopIfTrue="1">
      <formula>(G48&gt;0)</formula>
    </cfRule>
  </conditionalFormatting>
  <conditionalFormatting sqref="D14:D47">
    <cfRule type="expression" dxfId="120" priority="2" stopIfTrue="1">
      <formula>(ISNUMBER(G14))</formula>
    </cfRule>
  </conditionalFormatting>
  <conditionalFormatting sqref="F14:F48">
    <cfRule type="expression" dxfId="119" priority="3" stopIfTrue="1">
      <formula>ISNUMBER((H14))</formula>
    </cfRule>
  </conditionalFormatting>
  <conditionalFormatting sqref="K14:K51 M14:M51">
    <cfRule type="cellIs" dxfId="118" priority="4" stopIfTrue="1" operator="equal">
      <formula>"-"</formula>
    </cfRule>
  </conditionalFormatting>
  <conditionalFormatting sqref="L15 L48:L50 N15 I14:J51">
    <cfRule type="cellIs" dxfId="117" priority="5" stopIfTrue="1" operator="lessThan">
      <formula>0</formula>
    </cfRule>
  </conditionalFormatting>
  <conditionalFormatting sqref="L14 L16:L47 L51">
    <cfRule type="expression" dxfId="116" priority="6" stopIfTrue="1">
      <formula>IF($K14="-",1,0)</formula>
    </cfRule>
  </conditionalFormatting>
  <conditionalFormatting sqref="N14 N16:N51">
    <cfRule type="expression" dxfId="115" priority="7" stopIfTrue="1">
      <formula>IF($M14="-",1,0)</formula>
    </cfRule>
  </conditionalFormatting>
  <conditionalFormatting sqref="B14:B47">
    <cfRule type="expression" dxfId="114" priority="15" stopIfTrue="1">
      <formula>(ISNUMBER(G14))</formula>
    </cfRule>
  </conditionalFormatting>
  <printOptions horizontalCentered="1"/>
  <pageMargins left="0.25" right="0.25" top="0.75" bottom="0.75" header="0.3" footer="0.3"/>
  <pageSetup scale="69" orientation="landscape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48"/>
  <sheetViews>
    <sheetView showGridLines="0" tabSelected="1" view="pageBreakPreview" zoomScale="55" zoomScaleNormal="70" zoomScaleSheetLayoutView="55" workbookViewId="0"/>
  </sheetViews>
  <sheetFormatPr baseColWidth="10" defaultColWidth="12.5546875" defaultRowHeight="13.2"/>
  <cols>
    <col min="1" max="1" width="0.88671875" style="2" customWidth="1"/>
    <col min="2" max="2" width="19" style="2" customWidth="1"/>
    <col min="3" max="3" width="3.5546875" style="2" hidden="1" customWidth="1"/>
    <col min="4" max="4" width="14.33203125" style="2" customWidth="1"/>
    <col min="5" max="5" width="12.5546875" style="2" hidden="1" customWidth="1"/>
    <col min="6" max="6" width="14.33203125" style="2" customWidth="1"/>
    <col min="7" max="7" width="12.5546875" style="2" hidden="1" customWidth="1"/>
    <col min="8" max="8" width="15.109375" style="2" customWidth="1"/>
    <col min="9" max="9" width="12.5546875" style="2" customWidth="1"/>
    <col min="10" max="10" width="15.5546875" style="2" customWidth="1"/>
    <col min="11" max="11" width="15.109375" style="2" customWidth="1"/>
    <col min="12" max="12" width="11.33203125" style="2" customWidth="1"/>
    <col min="13" max="13" width="12.5546875" style="2" customWidth="1"/>
    <col min="14" max="14" width="14.44140625" style="2" customWidth="1"/>
    <col min="15" max="15" width="3.5546875" style="2" customWidth="1"/>
    <col min="16" max="16" width="11" style="2" bestFit="1" customWidth="1"/>
    <col min="17" max="17" width="3.5546875" style="2" customWidth="1"/>
    <col min="18" max="18" width="11" style="2" bestFit="1" customWidth="1"/>
    <col min="19" max="19" width="3.5546875" style="2" customWidth="1"/>
    <col min="20" max="20" width="11" style="2" bestFit="1" customWidth="1"/>
    <col min="21" max="21" width="1.33203125" style="2" customWidth="1"/>
    <col min="22" max="22" width="2.33203125" style="2" customWidth="1"/>
    <col min="23" max="24" width="12.5546875" style="2" customWidth="1"/>
    <col min="25" max="26" width="10" style="2" customWidth="1"/>
    <col min="27" max="28" width="15.109375" style="2" customWidth="1"/>
    <col min="29" max="29" width="6.109375" style="2" customWidth="1"/>
    <col min="30" max="32" width="12.5546875" style="2"/>
    <col min="33" max="33" width="15.109375" style="2" customWidth="1"/>
    <col min="34" max="16384" width="12.554687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15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561" customFormat="1" ht="22.5" customHeight="1">
      <c r="A3" s="479"/>
      <c r="B3" s="560"/>
      <c r="C3" s="560"/>
      <c r="D3" s="635"/>
      <c r="E3" s="560"/>
      <c r="F3" s="570"/>
      <c r="G3" s="570"/>
      <c r="H3" s="570"/>
      <c r="I3" s="636" t="s">
        <v>137</v>
      </c>
      <c r="J3" s="637"/>
      <c r="K3" s="638"/>
      <c r="L3" s="637"/>
      <c r="M3" s="637"/>
      <c r="N3" s="637"/>
      <c r="O3" s="570"/>
      <c r="P3" s="570"/>
      <c r="Q3" s="570"/>
      <c r="R3" s="570"/>
      <c r="S3" s="570"/>
      <c r="T3" s="570"/>
      <c r="U3" s="639"/>
      <c r="V3" s="639"/>
      <c r="W3" s="571"/>
      <c r="X3" s="571"/>
    </row>
    <row r="4" spans="1:24" s="561" customFormat="1" ht="22.5" customHeight="1">
      <c r="A4" s="479"/>
      <c r="B4" s="560"/>
      <c r="C4" s="560"/>
      <c r="D4" s="635"/>
      <c r="E4" s="560"/>
      <c r="F4" s="570"/>
      <c r="G4" s="570"/>
      <c r="H4" s="570"/>
      <c r="I4" s="640" t="s">
        <v>448</v>
      </c>
      <c r="J4" s="637"/>
      <c r="K4" s="637"/>
      <c r="L4" s="637"/>
      <c r="M4" s="637"/>
      <c r="N4" s="637"/>
      <c r="O4" s="570"/>
      <c r="P4" s="570"/>
      <c r="Q4" s="570"/>
      <c r="R4" s="570"/>
      <c r="S4" s="570"/>
      <c r="T4" s="570"/>
      <c r="U4" s="639"/>
      <c r="V4" s="639"/>
      <c r="W4" s="571"/>
      <c r="X4" s="571"/>
    </row>
    <row r="5" spans="1:24" s="561" customFormat="1" ht="25.5" customHeight="1">
      <c r="A5" s="479"/>
      <c r="B5" s="560"/>
      <c r="C5" s="560"/>
      <c r="D5" s="560"/>
      <c r="E5" s="560"/>
      <c r="F5" s="570"/>
      <c r="G5" s="570"/>
      <c r="H5" s="570"/>
      <c r="I5" s="1259">
        <v>43040</v>
      </c>
      <c r="J5" s="637"/>
      <c r="K5" s="637"/>
      <c r="L5" s="637"/>
      <c r="M5" s="642"/>
      <c r="N5" s="643"/>
      <c r="O5" s="644"/>
      <c r="P5" s="570"/>
      <c r="Q5" s="570"/>
      <c r="R5" s="570"/>
      <c r="S5" s="570"/>
      <c r="T5" s="570"/>
      <c r="U5" s="639"/>
      <c r="V5" s="639"/>
      <c r="W5" s="571"/>
      <c r="X5" s="571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864"/>
      <c r="B8" s="829"/>
      <c r="C8" s="830"/>
      <c r="D8" s="831"/>
      <c r="E8" s="830"/>
      <c r="F8" s="830"/>
      <c r="G8" s="830"/>
      <c r="H8" s="829"/>
      <c r="I8" s="830"/>
      <c r="J8" s="830"/>
      <c r="K8" s="829"/>
      <c r="L8" s="830"/>
      <c r="M8" s="830"/>
      <c r="N8" s="829"/>
      <c r="O8" s="832"/>
      <c r="P8" s="832"/>
      <c r="Q8" s="832"/>
      <c r="R8" s="832"/>
      <c r="S8" s="832"/>
      <c r="T8" s="833"/>
      <c r="U8" s="3"/>
      <c r="V8" s="1"/>
    </row>
    <row r="9" spans="1:24" ht="22.2" hidden="1">
      <c r="A9" s="864"/>
      <c r="B9" s="834"/>
      <c r="C9" s="830"/>
      <c r="D9" s="831"/>
      <c r="E9" s="830"/>
      <c r="F9" s="830"/>
      <c r="G9" s="830"/>
      <c r="H9" s="829"/>
      <c r="I9" s="830"/>
      <c r="J9" s="830"/>
      <c r="K9" s="829"/>
      <c r="L9" s="830"/>
      <c r="M9" s="830"/>
      <c r="N9" s="829"/>
      <c r="O9" s="835" t="s">
        <v>10</v>
      </c>
      <c r="P9" s="836"/>
      <c r="Q9" s="836"/>
      <c r="R9" s="837"/>
      <c r="S9" s="836"/>
      <c r="T9" s="838"/>
      <c r="U9" s="3"/>
      <c r="V9" s="3"/>
    </row>
    <row r="10" spans="1:24" s="135" customFormat="1" ht="18">
      <c r="A10" s="793"/>
      <c r="B10" s="839" t="s">
        <v>121</v>
      </c>
      <c r="C10" s="840"/>
      <c r="D10" s="841" t="s">
        <v>405</v>
      </c>
      <c r="E10" s="842"/>
      <c r="F10" s="843"/>
      <c r="G10" s="842"/>
      <c r="H10" s="844"/>
      <c r="I10" s="845" t="s">
        <v>447</v>
      </c>
      <c r="J10" s="843"/>
      <c r="K10" s="844"/>
      <c r="L10" s="843" t="s">
        <v>43</v>
      </c>
      <c r="M10" s="842"/>
      <c r="N10" s="844"/>
      <c r="O10" s="843" t="s">
        <v>445</v>
      </c>
      <c r="P10" s="842"/>
      <c r="Q10" s="842"/>
      <c r="R10" s="842"/>
      <c r="S10" s="842"/>
      <c r="T10" s="846"/>
      <c r="U10" s="136"/>
      <c r="V10" s="136"/>
    </row>
    <row r="11" spans="1:24" s="135" customFormat="1" ht="5.25" customHeight="1">
      <c r="A11" s="793"/>
      <c r="B11" s="847"/>
      <c r="C11" s="848"/>
      <c r="D11" s="849"/>
      <c r="E11" s="850"/>
      <c r="F11" s="851"/>
      <c r="G11" s="850"/>
      <c r="H11" s="850"/>
      <c r="I11" s="850"/>
      <c r="J11" s="850"/>
      <c r="K11" s="850"/>
      <c r="L11" s="850"/>
      <c r="M11" s="850"/>
      <c r="N11" s="850"/>
      <c r="O11" s="852"/>
      <c r="P11" s="853"/>
      <c r="Q11" s="854"/>
      <c r="R11" s="853"/>
      <c r="S11" s="854"/>
      <c r="T11" s="855"/>
      <c r="U11" s="136"/>
      <c r="V11" s="136"/>
    </row>
    <row r="12" spans="1:24" s="135" customFormat="1" ht="18.600000000000001" thickBot="1">
      <c r="A12" s="794"/>
      <c r="B12" s="856"/>
      <c r="C12" s="857"/>
      <c r="D12" s="858" t="s">
        <v>138</v>
      </c>
      <c r="E12" s="859"/>
      <c r="F12" s="858" t="s">
        <v>139</v>
      </c>
      <c r="G12" s="859"/>
      <c r="H12" s="858" t="s">
        <v>15</v>
      </c>
      <c r="I12" s="858" t="s">
        <v>138</v>
      </c>
      <c r="J12" s="858" t="s">
        <v>139</v>
      </c>
      <c r="K12" s="858" t="s">
        <v>15</v>
      </c>
      <c r="L12" s="858" t="s">
        <v>138</v>
      </c>
      <c r="M12" s="858" t="s">
        <v>139</v>
      </c>
      <c r="N12" s="858" t="s">
        <v>15</v>
      </c>
      <c r="O12" s="860" t="s">
        <v>138</v>
      </c>
      <c r="P12" s="861"/>
      <c r="Q12" s="862" t="s">
        <v>139</v>
      </c>
      <c r="R12" s="861"/>
      <c r="S12" s="862" t="s">
        <v>15</v>
      </c>
      <c r="T12" s="863"/>
      <c r="U12" s="136"/>
      <c r="V12" s="136"/>
    </row>
    <row r="13" spans="1:24" s="135" customFormat="1" ht="18" customHeight="1">
      <c r="A13" s="826"/>
      <c r="B13" s="828"/>
      <c r="C13" s="203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36"/>
      <c r="Q13" s="142"/>
      <c r="R13" s="136"/>
      <c r="S13" s="142"/>
      <c r="T13" s="136"/>
      <c r="U13" s="136"/>
      <c r="V13" s="136"/>
    </row>
    <row r="14" spans="1:24" s="148" customFormat="1" ht="18" customHeight="1">
      <c r="A14" s="147"/>
      <c r="B14" s="827" t="s">
        <v>122</v>
      </c>
      <c r="C14" s="209"/>
      <c r="D14" s="244">
        <v>41521</v>
      </c>
      <c r="E14" s="244">
        <v>67108</v>
      </c>
      <c r="F14" s="244">
        <v>67108</v>
      </c>
      <c r="G14" s="244">
        <v>620026.62</v>
      </c>
      <c r="H14" s="244">
        <v>620026.62</v>
      </c>
      <c r="I14" s="245">
        <v>45961</v>
      </c>
      <c r="J14" s="245">
        <v>75879</v>
      </c>
      <c r="K14" s="246">
        <v>782897.81</v>
      </c>
      <c r="L14" s="236">
        <v>4440</v>
      </c>
      <c r="M14" s="236">
        <v>8771</v>
      </c>
      <c r="N14" s="236">
        <v>162871.19000000006</v>
      </c>
      <c r="O14" s="247" t="s">
        <v>719</v>
      </c>
      <c r="P14" s="248">
        <v>10.693384070711209</v>
      </c>
      <c r="Q14" s="247" t="s">
        <v>719</v>
      </c>
      <c r="R14" s="248">
        <v>13.069976753889257</v>
      </c>
      <c r="S14" s="247" t="s">
        <v>719</v>
      </c>
      <c r="T14" s="248">
        <v>26.268418926916404</v>
      </c>
      <c r="U14" s="147"/>
      <c r="V14" s="147"/>
    </row>
    <row r="15" spans="1:24" s="148" customFormat="1" ht="18" customHeight="1">
      <c r="A15" s="147"/>
      <c r="B15" s="827"/>
      <c r="C15" s="215"/>
      <c r="D15" s="249"/>
      <c r="E15" s="249"/>
      <c r="F15" s="249"/>
      <c r="G15" s="249"/>
      <c r="H15" s="249"/>
      <c r="I15" s="250"/>
      <c r="J15" s="250"/>
      <c r="K15" s="246"/>
      <c r="L15" s="236"/>
      <c r="M15" s="236"/>
      <c r="N15" s="236"/>
      <c r="O15" s="247"/>
      <c r="P15" s="248"/>
      <c r="Q15" s="247"/>
      <c r="R15" s="248"/>
      <c r="S15" s="247"/>
      <c r="T15" s="248"/>
      <c r="U15" s="147"/>
      <c r="V15" s="147"/>
    </row>
    <row r="16" spans="1:24" s="148" customFormat="1" ht="18" customHeight="1">
      <c r="A16" s="147"/>
      <c r="B16" s="827" t="s">
        <v>123</v>
      </c>
      <c r="C16" s="209"/>
      <c r="D16" s="244">
        <v>45975</v>
      </c>
      <c r="E16" s="244">
        <v>75880</v>
      </c>
      <c r="F16" s="244">
        <v>75880</v>
      </c>
      <c r="G16" s="244">
        <v>719095.47</v>
      </c>
      <c r="H16" s="244">
        <v>719095.47</v>
      </c>
      <c r="I16" s="245">
        <v>50220</v>
      </c>
      <c r="J16" s="245">
        <v>83729</v>
      </c>
      <c r="K16" s="246">
        <v>833059.23450000014</v>
      </c>
      <c r="L16" s="236">
        <v>4245</v>
      </c>
      <c r="M16" s="236">
        <v>7849</v>
      </c>
      <c r="N16" s="236">
        <v>113963.76450000016</v>
      </c>
      <c r="O16" s="247" t="s">
        <v>719</v>
      </c>
      <c r="P16" s="248">
        <v>9.2332789559543151</v>
      </c>
      <c r="Q16" s="247" t="s">
        <v>719</v>
      </c>
      <c r="R16" s="248">
        <v>10.343964153927242</v>
      </c>
      <c r="S16" s="247" t="s">
        <v>719</v>
      </c>
      <c r="T16" s="248">
        <v>15.848210599908263</v>
      </c>
      <c r="U16" s="147"/>
      <c r="V16" s="147"/>
    </row>
    <row r="17" spans="1:22" s="148" customFormat="1" ht="18" customHeight="1">
      <c r="A17" s="147"/>
      <c r="B17" s="827"/>
      <c r="C17" s="215"/>
      <c r="D17" s="244"/>
      <c r="E17" s="244"/>
      <c r="F17" s="244"/>
      <c r="G17" s="244"/>
      <c r="H17" s="244"/>
      <c r="I17" s="246"/>
      <c r="J17" s="246"/>
      <c r="K17" s="246"/>
      <c r="L17" s="236"/>
      <c r="M17" s="236"/>
      <c r="N17" s="236"/>
      <c r="O17" s="247"/>
      <c r="P17" s="248"/>
      <c r="Q17" s="247"/>
      <c r="R17" s="248"/>
      <c r="S17" s="247"/>
      <c r="T17" s="248"/>
      <c r="U17" s="147"/>
      <c r="V17" s="147"/>
    </row>
    <row r="18" spans="1:22" s="148" customFormat="1" ht="18" customHeight="1">
      <c r="A18" s="147"/>
      <c r="B18" s="827" t="s">
        <v>124</v>
      </c>
      <c r="C18" s="209"/>
      <c r="D18" s="244">
        <v>48216</v>
      </c>
      <c r="E18" s="244">
        <v>77546</v>
      </c>
      <c r="F18" s="244">
        <v>77546</v>
      </c>
      <c r="G18" s="244">
        <v>761728.84000000008</v>
      </c>
      <c r="H18" s="244">
        <v>761728.84000000008</v>
      </c>
      <c r="I18" s="245">
        <v>54580</v>
      </c>
      <c r="J18" s="245">
        <v>90147</v>
      </c>
      <c r="K18" s="246">
        <v>968041.63800000004</v>
      </c>
      <c r="L18" s="236">
        <v>6364</v>
      </c>
      <c r="M18" s="236">
        <v>12601</v>
      </c>
      <c r="N18" s="236">
        <v>206312.79799999995</v>
      </c>
      <c r="O18" s="247" t="s">
        <v>719</v>
      </c>
      <c r="P18" s="248">
        <v>13.198938111830106</v>
      </c>
      <c r="Q18" s="247" t="s">
        <v>719</v>
      </c>
      <c r="R18" s="248">
        <v>16.249709849637629</v>
      </c>
      <c r="S18" s="247" t="s">
        <v>719</v>
      </c>
      <c r="T18" s="248">
        <v>27.084808552082642</v>
      </c>
      <c r="U18" s="147"/>
      <c r="V18" s="147"/>
    </row>
    <row r="19" spans="1:22" s="148" customFormat="1" ht="18" customHeight="1">
      <c r="A19" s="147"/>
      <c r="B19" s="827"/>
      <c r="C19" s="215"/>
      <c r="D19" s="244"/>
      <c r="E19" s="244"/>
      <c r="F19" s="244"/>
      <c r="G19" s="244"/>
      <c r="H19" s="244"/>
      <c r="I19" s="246"/>
      <c r="J19" s="246"/>
      <c r="K19" s="246"/>
      <c r="L19" s="236"/>
      <c r="M19" s="236"/>
      <c r="N19" s="236"/>
      <c r="O19" s="247"/>
      <c r="P19" s="248"/>
      <c r="Q19" s="247"/>
      <c r="R19" s="248"/>
      <c r="S19" s="247"/>
      <c r="T19" s="248"/>
      <c r="U19" s="147"/>
      <c r="V19" s="147"/>
    </row>
    <row r="20" spans="1:22" s="148" customFormat="1" ht="18" customHeight="1">
      <c r="A20" s="147"/>
      <c r="B20" s="827" t="s">
        <v>125</v>
      </c>
      <c r="C20" s="209"/>
      <c r="D20" s="244">
        <v>48390</v>
      </c>
      <c r="E20" s="244">
        <v>79709</v>
      </c>
      <c r="F20" s="244">
        <v>79709</v>
      </c>
      <c r="G20" s="244">
        <v>775734.68811904767</v>
      </c>
      <c r="H20" s="244">
        <v>775734.68811904767</v>
      </c>
      <c r="I20" s="245">
        <v>55111</v>
      </c>
      <c r="J20" s="245">
        <v>91027</v>
      </c>
      <c r="K20" s="246">
        <v>919808.22600000014</v>
      </c>
      <c r="L20" s="236">
        <v>6721</v>
      </c>
      <c r="M20" s="236">
        <v>11318</v>
      </c>
      <c r="N20" s="236">
        <v>144073.53788095247</v>
      </c>
      <c r="O20" s="247" t="s">
        <v>719</v>
      </c>
      <c r="P20" s="248">
        <v>13.889233312667915</v>
      </c>
      <c r="Q20" s="247" t="s">
        <v>719</v>
      </c>
      <c r="R20" s="248">
        <v>14.199149405964185</v>
      </c>
      <c r="S20" s="247" t="s">
        <v>719</v>
      </c>
      <c r="T20" s="248">
        <v>18.572527448823116</v>
      </c>
      <c r="U20" s="147"/>
      <c r="V20" s="147"/>
    </row>
    <row r="21" spans="1:22" s="148" customFormat="1" ht="18" customHeight="1">
      <c r="A21" s="147"/>
      <c r="B21" s="827"/>
      <c r="C21" s="215"/>
      <c r="D21" s="244"/>
      <c r="E21" s="244"/>
      <c r="F21" s="244"/>
      <c r="G21" s="244"/>
      <c r="H21" s="244"/>
      <c r="I21" s="246"/>
      <c r="J21" s="246"/>
      <c r="K21" s="246"/>
      <c r="L21" s="236"/>
      <c r="M21" s="236"/>
      <c r="N21" s="236"/>
      <c r="O21" s="247"/>
      <c r="P21" s="248"/>
      <c r="Q21" s="247"/>
      <c r="R21" s="248"/>
      <c r="S21" s="247"/>
      <c r="T21" s="248"/>
      <c r="U21" s="147"/>
      <c r="V21" s="147"/>
    </row>
    <row r="22" spans="1:22" s="148" customFormat="1" ht="18" customHeight="1">
      <c r="A22" s="147"/>
      <c r="B22" s="827" t="s">
        <v>126</v>
      </c>
      <c r="C22" s="209"/>
      <c r="D22" s="244">
        <v>49238</v>
      </c>
      <c r="E22" s="244">
        <v>78654</v>
      </c>
      <c r="F22" s="244">
        <v>78654</v>
      </c>
      <c r="G22" s="244">
        <v>741150.97</v>
      </c>
      <c r="H22" s="244">
        <v>741150.97</v>
      </c>
      <c r="I22" s="245">
        <v>57864</v>
      </c>
      <c r="J22" s="245">
        <v>95108</v>
      </c>
      <c r="K22" s="246">
        <v>1001106.0000000001</v>
      </c>
      <c r="L22" s="236">
        <v>8626</v>
      </c>
      <c r="M22" s="236">
        <v>16454</v>
      </c>
      <c r="N22" s="236">
        <v>259955.03000000014</v>
      </c>
      <c r="O22" s="247" t="s">
        <v>719</v>
      </c>
      <c r="P22" s="248">
        <v>17.518989398432105</v>
      </c>
      <c r="Q22" s="247" t="s">
        <v>719</v>
      </c>
      <c r="R22" s="248">
        <v>20.919470084166104</v>
      </c>
      <c r="S22" s="247" t="s">
        <v>719</v>
      </c>
      <c r="T22" s="248">
        <v>35.074504456224375</v>
      </c>
      <c r="U22" s="147"/>
      <c r="V22" s="147"/>
    </row>
    <row r="23" spans="1:22" s="148" customFormat="1" ht="18" customHeight="1">
      <c r="A23" s="147"/>
      <c r="B23" s="827"/>
      <c r="C23" s="215"/>
      <c r="D23" s="244"/>
      <c r="E23" s="244"/>
      <c r="F23" s="244"/>
      <c r="G23" s="244"/>
      <c r="H23" s="244"/>
      <c r="I23" s="251"/>
      <c r="J23" s="251"/>
      <c r="K23" s="251"/>
      <c r="L23" s="236"/>
      <c r="M23" s="236"/>
      <c r="N23" s="236"/>
      <c r="O23" s="247"/>
      <c r="P23" s="248"/>
      <c r="Q23" s="247"/>
      <c r="R23" s="248"/>
      <c r="S23" s="247"/>
      <c r="T23" s="248"/>
      <c r="U23" s="147"/>
      <c r="V23" s="147"/>
    </row>
    <row r="24" spans="1:22" s="148" customFormat="1" ht="18" customHeight="1">
      <c r="A24" s="147"/>
      <c r="B24" s="827" t="s">
        <v>128</v>
      </c>
      <c r="C24" s="209"/>
      <c r="D24" s="244">
        <v>47495</v>
      </c>
      <c r="E24" s="244">
        <v>77358</v>
      </c>
      <c r="F24" s="244">
        <v>77358</v>
      </c>
      <c r="G24" s="244">
        <v>787304.39500000002</v>
      </c>
      <c r="H24" s="244">
        <v>787304.39500000002</v>
      </c>
      <c r="I24" s="245">
        <v>62442</v>
      </c>
      <c r="J24" s="245">
        <v>102114</v>
      </c>
      <c r="K24" s="246">
        <v>1004977.1984550315</v>
      </c>
      <c r="L24" s="236">
        <v>14947</v>
      </c>
      <c r="M24" s="236">
        <v>24756</v>
      </c>
      <c r="N24" s="236">
        <v>217672.80345503148</v>
      </c>
      <c r="O24" s="247" t="s">
        <v>719</v>
      </c>
      <c r="P24" s="248">
        <v>31.47068112432887</v>
      </c>
      <c r="Q24" s="247" t="s">
        <v>719</v>
      </c>
      <c r="R24" s="248">
        <v>32.001861475219108</v>
      </c>
      <c r="S24" s="247" t="s">
        <v>719</v>
      </c>
      <c r="T24" s="248">
        <v>27.6478582918404</v>
      </c>
      <c r="U24" s="147"/>
      <c r="V24" s="147"/>
    </row>
    <row r="25" spans="1:22" s="148" customFormat="1" ht="18" customHeight="1">
      <c r="A25" s="147"/>
      <c r="B25" s="827"/>
      <c r="C25" s="215"/>
      <c r="D25" s="244"/>
      <c r="E25" s="244"/>
      <c r="F25" s="244"/>
      <c r="G25" s="244"/>
      <c r="H25" s="244"/>
      <c r="I25" s="251"/>
      <c r="J25" s="251"/>
      <c r="K25" s="251"/>
      <c r="L25" s="236"/>
      <c r="M25" s="236"/>
      <c r="N25" s="236"/>
      <c r="O25" s="247"/>
      <c r="P25" s="248"/>
      <c r="Q25" s="247"/>
      <c r="R25" s="248"/>
      <c r="S25" s="247"/>
      <c r="T25" s="248"/>
      <c r="U25" s="147"/>
      <c r="V25" s="147"/>
    </row>
    <row r="26" spans="1:22" s="148" customFormat="1" ht="18" customHeight="1">
      <c r="A26" s="147"/>
      <c r="B26" s="827" t="s">
        <v>129</v>
      </c>
      <c r="C26" s="209"/>
      <c r="D26" s="244">
        <v>53437</v>
      </c>
      <c r="E26" s="244">
        <v>87782</v>
      </c>
      <c r="F26" s="244">
        <v>87782</v>
      </c>
      <c r="G26" s="244">
        <v>855877.55900000001</v>
      </c>
      <c r="H26" s="244">
        <v>855877.55900000001</v>
      </c>
      <c r="I26" s="245">
        <v>60817</v>
      </c>
      <c r="J26" s="245">
        <v>101908</v>
      </c>
      <c r="K26" s="246">
        <v>985213.04000000015</v>
      </c>
      <c r="L26" s="236">
        <v>7380</v>
      </c>
      <c r="M26" s="236">
        <v>14126</v>
      </c>
      <c r="N26" s="236">
        <v>129335.48100000015</v>
      </c>
      <c r="O26" s="247" t="s">
        <v>719</v>
      </c>
      <c r="P26" s="248">
        <v>13.810655538297434</v>
      </c>
      <c r="Q26" s="247" t="s">
        <v>719</v>
      </c>
      <c r="R26" s="248">
        <v>16.092137340229208</v>
      </c>
      <c r="S26" s="247" t="s">
        <v>719</v>
      </c>
      <c r="T26" s="248">
        <v>15.111446682994533</v>
      </c>
      <c r="U26" s="147"/>
      <c r="V26" s="147"/>
    </row>
    <row r="27" spans="1:22" s="148" customFormat="1" ht="18" customHeight="1">
      <c r="A27" s="147"/>
      <c r="B27" s="827"/>
      <c r="C27" s="215"/>
      <c r="D27" s="244"/>
      <c r="E27" s="244"/>
      <c r="F27" s="244"/>
      <c r="G27" s="244"/>
      <c r="H27" s="244"/>
      <c r="I27" s="246"/>
      <c r="J27" s="246"/>
      <c r="K27" s="246"/>
      <c r="L27" s="236"/>
      <c r="M27" s="236"/>
      <c r="N27" s="236"/>
      <c r="O27" s="247"/>
      <c r="P27" s="248"/>
      <c r="Q27" s="247"/>
      <c r="R27" s="248"/>
      <c r="S27" s="247"/>
      <c r="T27" s="248"/>
      <c r="U27" s="147"/>
      <c r="V27" s="147"/>
    </row>
    <row r="28" spans="1:22" s="148" customFormat="1" ht="18" customHeight="1">
      <c r="A28" s="147"/>
      <c r="B28" s="827" t="s">
        <v>130</v>
      </c>
      <c r="C28" s="209"/>
      <c r="D28" s="244">
        <v>49418</v>
      </c>
      <c r="E28" s="244">
        <v>81650</v>
      </c>
      <c r="F28" s="244">
        <v>81650</v>
      </c>
      <c r="G28" s="244">
        <v>834940.22699999984</v>
      </c>
      <c r="H28" s="244">
        <v>834940.22699999984</v>
      </c>
      <c r="I28" s="245">
        <v>58926</v>
      </c>
      <c r="J28" s="245">
        <v>98526</v>
      </c>
      <c r="K28" s="246">
        <v>957512.799</v>
      </c>
      <c r="L28" s="236">
        <v>9508</v>
      </c>
      <c r="M28" s="236">
        <v>16876</v>
      </c>
      <c r="N28" s="236">
        <v>122572.57200000016</v>
      </c>
      <c r="O28" s="247" t="s">
        <v>719</v>
      </c>
      <c r="P28" s="248">
        <v>19.239953053543246</v>
      </c>
      <c r="Q28" s="247" t="s">
        <v>719</v>
      </c>
      <c r="R28" s="248">
        <v>20.668707899571338</v>
      </c>
      <c r="S28" s="247" t="s">
        <v>719</v>
      </c>
      <c r="T28" s="248">
        <v>14.680400828261941</v>
      </c>
      <c r="U28" s="147"/>
      <c r="V28" s="147"/>
    </row>
    <row r="29" spans="1:22" s="148" customFormat="1" ht="18" customHeight="1">
      <c r="A29" s="147"/>
      <c r="B29" s="827"/>
      <c r="C29" s="215"/>
      <c r="D29" s="244"/>
      <c r="E29" s="244"/>
      <c r="F29" s="244"/>
      <c r="G29" s="244"/>
      <c r="H29" s="244"/>
      <c r="I29" s="246"/>
      <c r="J29" s="246"/>
      <c r="K29" s="246"/>
      <c r="L29" s="236"/>
      <c r="M29" s="236"/>
      <c r="N29" s="236"/>
      <c r="O29" s="247"/>
      <c r="P29" s="248"/>
      <c r="Q29" s="247"/>
      <c r="R29" s="248"/>
      <c r="S29" s="247"/>
      <c r="T29" s="248"/>
      <c r="U29" s="147"/>
      <c r="V29" s="147"/>
    </row>
    <row r="30" spans="1:22" s="148" customFormat="1" ht="18" customHeight="1">
      <c r="A30" s="147"/>
      <c r="B30" s="827" t="s">
        <v>131</v>
      </c>
      <c r="C30" s="209"/>
      <c r="D30" s="244">
        <v>50684</v>
      </c>
      <c r="E30" s="244">
        <v>83336</v>
      </c>
      <c r="F30" s="244">
        <v>83336</v>
      </c>
      <c r="G30" s="244">
        <v>860490.49000000011</v>
      </c>
      <c r="H30" s="244">
        <v>860490.49000000011</v>
      </c>
      <c r="I30" s="245">
        <v>57790</v>
      </c>
      <c r="J30" s="245">
        <v>96975</v>
      </c>
      <c r="K30" s="246">
        <v>962337.49034408503</v>
      </c>
      <c r="L30" s="236">
        <v>7106</v>
      </c>
      <c r="M30" s="236">
        <v>13639</v>
      </c>
      <c r="N30" s="236">
        <v>101847.00034408493</v>
      </c>
      <c r="O30" s="247" t="s">
        <v>719</v>
      </c>
      <c r="P30" s="248">
        <v>14.020203614552917</v>
      </c>
      <c r="Q30" s="247" t="s">
        <v>719</v>
      </c>
      <c r="R30" s="248">
        <v>16.366276279159074</v>
      </c>
      <c r="S30" s="247" t="s">
        <v>719</v>
      </c>
      <c r="T30" s="248">
        <v>11.835923990756125</v>
      </c>
      <c r="U30" s="147"/>
      <c r="V30" s="147"/>
    </row>
    <row r="31" spans="1:22" s="148" customFormat="1" ht="18" customHeight="1">
      <c r="A31" s="147"/>
      <c r="B31" s="827"/>
      <c r="C31" s="209"/>
      <c r="D31" s="244"/>
      <c r="E31" s="244"/>
      <c r="F31" s="244"/>
      <c r="G31" s="244"/>
      <c r="H31" s="244"/>
      <c r="I31" s="251"/>
      <c r="J31" s="251"/>
      <c r="K31" s="251"/>
      <c r="L31" s="236"/>
      <c r="M31" s="236"/>
      <c r="N31" s="236"/>
      <c r="O31" s="247"/>
      <c r="P31" s="248"/>
      <c r="Q31" s="247"/>
      <c r="R31" s="248"/>
      <c r="S31" s="247"/>
      <c r="T31" s="248"/>
      <c r="U31" s="147"/>
      <c r="V31" s="147"/>
    </row>
    <row r="32" spans="1:22" s="148" customFormat="1" ht="18" customHeight="1">
      <c r="A32" s="147"/>
      <c r="B32" s="827" t="s">
        <v>132</v>
      </c>
      <c r="C32" s="209"/>
      <c r="D32" s="244">
        <v>54543</v>
      </c>
      <c r="E32" s="244">
        <v>89636</v>
      </c>
      <c r="F32" s="244">
        <v>89636</v>
      </c>
      <c r="G32" s="244">
        <v>868792.55820000009</v>
      </c>
      <c r="H32" s="244">
        <v>868792.55820000009</v>
      </c>
      <c r="I32" s="245">
        <v>56820</v>
      </c>
      <c r="J32" s="245">
        <v>94185</v>
      </c>
      <c r="K32" s="246">
        <v>906004.66907907207</v>
      </c>
      <c r="L32" s="236">
        <v>2277</v>
      </c>
      <c r="M32" s="236">
        <v>4549</v>
      </c>
      <c r="N32" s="236">
        <v>37212.110879071988</v>
      </c>
      <c r="O32" s="247" t="s">
        <v>719</v>
      </c>
      <c r="P32" s="248">
        <v>4.1746878609537408</v>
      </c>
      <c r="Q32" s="247" t="s">
        <v>719</v>
      </c>
      <c r="R32" s="248">
        <v>5.0749698781739516</v>
      </c>
      <c r="S32" s="247" t="s">
        <v>719</v>
      </c>
      <c r="T32" s="248">
        <v>4.2831986217940932</v>
      </c>
      <c r="U32" s="147"/>
      <c r="V32" s="147"/>
    </row>
    <row r="33" spans="1:22" s="148" customFormat="1" ht="18" customHeight="1">
      <c r="A33" s="147"/>
      <c r="B33" s="827"/>
      <c r="C33" s="209"/>
      <c r="D33" s="244"/>
      <c r="E33" s="244"/>
      <c r="F33" s="244"/>
      <c r="G33" s="244"/>
      <c r="H33" s="244"/>
      <c r="I33" s="251"/>
      <c r="J33" s="251"/>
      <c r="K33" s="251"/>
      <c r="L33" s="236"/>
      <c r="M33" s="236"/>
      <c r="N33" s="236"/>
      <c r="O33" s="247"/>
      <c r="P33" s="248"/>
      <c r="Q33" s="247"/>
      <c r="R33" s="248"/>
      <c r="S33" s="247"/>
      <c r="T33" s="248"/>
      <c r="U33" s="147"/>
      <c r="V33" s="147"/>
    </row>
    <row r="34" spans="1:22" s="148" customFormat="1" ht="18" customHeight="1">
      <c r="A34" s="147"/>
      <c r="B34" s="827" t="s">
        <v>133</v>
      </c>
      <c r="C34" s="209"/>
      <c r="D34" s="244">
        <v>50444</v>
      </c>
      <c r="E34" s="244">
        <v>83873</v>
      </c>
      <c r="F34" s="244">
        <v>83873</v>
      </c>
      <c r="G34" s="244">
        <v>803370.75045783992</v>
      </c>
      <c r="H34" s="244">
        <v>803370.75045783992</v>
      </c>
      <c r="I34" s="245">
        <v>59485</v>
      </c>
      <c r="J34" s="245">
        <v>99245</v>
      </c>
      <c r="K34" s="246">
        <v>907570.8605315896</v>
      </c>
      <c r="L34" s="236">
        <v>9041</v>
      </c>
      <c r="M34" s="236">
        <v>15372</v>
      </c>
      <c r="N34" s="236">
        <v>104200.11007374967</v>
      </c>
      <c r="O34" s="247" t="s">
        <v>719</v>
      </c>
      <c r="P34" s="248">
        <v>17.922845135199438</v>
      </c>
      <c r="Q34" s="247" t="s">
        <v>719</v>
      </c>
      <c r="R34" s="248">
        <v>18.327709751648324</v>
      </c>
      <c r="S34" s="247" t="s">
        <v>719</v>
      </c>
      <c r="T34" s="248">
        <v>12.970363934007567</v>
      </c>
      <c r="U34" s="147"/>
      <c r="V34" s="147"/>
    </row>
    <row r="35" spans="1:22" s="148" customFormat="1" ht="18" customHeight="1">
      <c r="A35" s="147"/>
      <c r="B35" s="827"/>
      <c r="C35" s="209"/>
      <c r="D35" s="244"/>
      <c r="E35" s="244"/>
      <c r="F35" s="244"/>
      <c r="G35" s="244"/>
      <c r="H35" s="244"/>
      <c r="I35" s="251"/>
      <c r="J35" s="251"/>
      <c r="K35" s="251"/>
      <c r="L35" s="236"/>
      <c r="M35" s="236"/>
      <c r="N35" s="236"/>
      <c r="O35" s="247"/>
      <c r="P35" s="248"/>
      <c r="Q35" s="247"/>
      <c r="R35" s="248"/>
      <c r="S35" s="247"/>
      <c r="T35" s="248"/>
      <c r="U35" s="147"/>
      <c r="V35" s="147"/>
    </row>
    <row r="36" spans="1:22" s="148" customFormat="1" ht="18" customHeight="1">
      <c r="A36" s="147"/>
      <c r="B36" s="827" t="s">
        <v>134</v>
      </c>
      <c r="C36" s="209"/>
      <c r="D36" s="244">
        <v>49915</v>
      </c>
      <c r="E36" s="244" t="b">
        <v>0</v>
      </c>
      <c r="F36" s="244">
        <v>82762</v>
      </c>
      <c r="G36" s="244" t="b">
        <v>0</v>
      </c>
      <c r="H36" s="244">
        <v>781991.35000000009</v>
      </c>
      <c r="I36" s="245" t="s">
        <v>127</v>
      </c>
      <c r="J36" s="245" t="s">
        <v>127</v>
      </c>
      <c r="K36" s="246" t="s">
        <v>127</v>
      </c>
      <c r="L36" s="236" t="s">
        <v>127</v>
      </c>
      <c r="M36" s="236" t="s">
        <v>127</v>
      </c>
      <c r="N36" s="236" t="s">
        <v>127</v>
      </c>
      <c r="O36" s="247" t="s">
        <v>127</v>
      </c>
      <c r="P36" s="248" t="s">
        <v>41</v>
      </c>
      <c r="Q36" s="247" t="s">
        <v>127</v>
      </c>
      <c r="R36" s="248" t="s">
        <v>41</v>
      </c>
      <c r="S36" s="247" t="s">
        <v>127</v>
      </c>
      <c r="T36" s="248" t="s">
        <v>41</v>
      </c>
      <c r="U36" s="147"/>
      <c r="V36" s="147"/>
    </row>
    <row r="37" spans="1:22" s="148" customFormat="1" ht="24" customHeight="1">
      <c r="A37" s="147"/>
      <c r="B37" s="221"/>
      <c r="C37" s="215"/>
      <c r="D37" s="244"/>
      <c r="E37" s="244"/>
      <c r="F37" s="244"/>
      <c r="G37" s="244"/>
      <c r="H37" s="244"/>
      <c r="I37" s="252"/>
      <c r="J37" s="253"/>
      <c r="K37" s="253"/>
      <c r="L37" s="236"/>
      <c r="M37" s="236"/>
      <c r="N37" s="236"/>
      <c r="O37" s="247"/>
      <c r="P37" s="248"/>
      <c r="Q37" s="247"/>
      <c r="R37" s="248"/>
      <c r="S37" s="247"/>
      <c r="T37" s="248"/>
      <c r="U37" s="147"/>
      <c r="V37" s="147"/>
    </row>
    <row r="38" spans="1:22" s="148" customFormat="1" ht="15.9" customHeight="1">
      <c r="A38" s="147"/>
      <c r="B38" s="150"/>
      <c r="C38" s="207"/>
      <c r="D38" s="253"/>
      <c r="E38" s="253"/>
      <c r="F38" s="253"/>
      <c r="G38" s="253"/>
      <c r="H38" s="253"/>
      <c r="I38" s="253"/>
      <c r="J38" s="253"/>
      <c r="K38" s="253"/>
      <c r="L38" s="236"/>
      <c r="M38" s="236"/>
      <c r="N38" s="236"/>
      <c r="O38" s="247"/>
      <c r="P38" s="248"/>
      <c r="Q38" s="247"/>
      <c r="R38" s="248"/>
      <c r="S38" s="247"/>
      <c r="T38" s="248"/>
      <c r="U38" s="147"/>
      <c r="V38" s="147"/>
    </row>
    <row r="39" spans="1:22" s="148" customFormat="1" ht="20.25" customHeight="1">
      <c r="A39" s="226"/>
      <c r="B39" s="1091" t="s">
        <v>140</v>
      </c>
      <c r="C39" s="228"/>
      <c r="D39" s="254"/>
      <c r="E39" s="254"/>
      <c r="F39" s="254"/>
      <c r="G39" s="254"/>
      <c r="H39" s="254"/>
      <c r="I39" s="254"/>
      <c r="J39" s="254"/>
      <c r="K39" s="254"/>
      <c r="L39" s="255"/>
      <c r="M39" s="255"/>
      <c r="N39" s="255"/>
      <c r="O39" s="256"/>
      <c r="P39" s="257"/>
      <c r="Q39" s="256"/>
      <c r="R39" s="257"/>
      <c r="S39" s="256"/>
      <c r="T39" s="257"/>
      <c r="U39" s="147"/>
      <c r="V39" s="147"/>
    </row>
    <row r="40" spans="1:22" s="148" customFormat="1" ht="18" customHeight="1">
      <c r="A40" s="147"/>
      <c r="B40" s="1090" t="s">
        <v>582</v>
      </c>
      <c r="C40" s="233"/>
      <c r="D40" s="234">
        <v>539361</v>
      </c>
      <c r="E40" s="235">
        <v>0</v>
      </c>
      <c r="F40" s="234">
        <v>882532</v>
      </c>
      <c r="G40" s="235">
        <v>0</v>
      </c>
      <c r="H40" s="234">
        <v>8628512.5677768886</v>
      </c>
      <c r="I40" s="234">
        <v>620016</v>
      </c>
      <c r="J40" s="234">
        <v>1028843</v>
      </c>
      <c r="K40" s="234">
        <v>10228528.965909779</v>
      </c>
      <c r="L40" s="236">
        <v>80655</v>
      </c>
      <c r="M40" s="236">
        <v>146311</v>
      </c>
      <c r="N40" s="236">
        <v>1600016.3981328905</v>
      </c>
      <c r="O40" s="247" t="s">
        <v>719</v>
      </c>
      <c r="P40" s="248">
        <v>14.953806448742114</v>
      </c>
      <c r="Q40" s="247" t="s">
        <v>719</v>
      </c>
      <c r="R40" s="248">
        <v>16.578548993124322</v>
      </c>
      <c r="S40" s="247" t="s">
        <v>719</v>
      </c>
      <c r="T40" s="248">
        <v>18.543362897889715</v>
      </c>
      <c r="U40" s="147"/>
      <c r="V40" s="147"/>
    </row>
    <row r="41" spans="1:22" s="148" customFormat="1" ht="21" customHeight="1">
      <c r="A41" s="154"/>
      <c r="B41" s="258"/>
      <c r="C41" s="238"/>
      <c r="D41" s="239"/>
      <c r="E41" s="239"/>
      <c r="F41" s="239"/>
      <c r="G41" s="239"/>
      <c r="H41" s="240"/>
      <c r="I41" s="239"/>
      <c r="J41" s="239"/>
      <c r="K41" s="259"/>
      <c r="L41" s="239"/>
      <c r="M41" s="239"/>
      <c r="N41" s="239"/>
      <c r="O41" s="239"/>
      <c r="P41" s="260"/>
      <c r="Q41" s="239"/>
      <c r="R41" s="155"/>
      <c r="S41" s="239"/>
      <c r="T41" s="243"/>
      <c r="U41" s="147"/>
      <c r="V41" s="147"/>
    </row>
    <row r="42" spans="1:22" s="148" customFormat="1" ht="7.5" customHeight="1">
      <c r="A42" s="147"/>
      <c r="B42" s="152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</row>
    <row r="43" spans="1:22" s="148" customFormat="1" ht="7.5" customHeight="1">
      <c r="B43" s="152"/>
      <c r="C43" s="147"/>
      <c r="D43" s="147"/>
      <c r="E43" s="147"/>
      <c r="F43" s="147"/>
      <c r="G43" s="147"/>
      <c r="H43" s="147"/>
      <c r="I43" s="147"/>
      <c r="J43" s="147"/>
      <c r="K43" s="261"/>
      <c r="L43" s="147"/>
      <c r="M43" s="147"/>
      <c r="N43" s="261"/>
      <c r="O43" s="262"/>
      <c r="P43" s="263"/>
      <c r="Q43" s="262"/>
      <c r="R43" s="262"/>
      <c r="S43" s="147"/>
      <c r="T43" s="147"/>
      <c r="U43" s="147"/>
      <c r="V43" s="150"/>
    </row>
    <row r="44" spans="1:22" s="148" customFormat="1" ht="21"/>
    <row r="45" spans="1:22" s="148" customFormat="1" ht="21"/>
    <row r="46" spans="1:22" s="264" customFormat="1" ht="20.399999999999999"/>
    <row r="47" spans="1:22" s="264" customFormat="1" ht="20.399999999999999"/>
    <row r="48" spans="1:22" s="264" customFormat="1" ht="20.399999999999999">
      <c r="D48" s="265"/>
      <c r="F48" s="265"/>
      <c r="H48" s="265"/>
    </row>
  </sheetData>
  <phoneticPr fontId="0" type="noConversion"/>
  <conditionalFormatting sqref="G14 E14 G16:G37 E16:E37">
    <cfRule type="expression" dxfId="113" priority="1" stopIfTrue="1">
      <formula>(J14&gt;0)</formula>
    </cfRule>
  </conditionalFormatting>
  <conditionalFormatting sqref="D14 D16:D37 B15">
    <cfRule type="expression" dxfId="112" priority="2" stopIfTrue="1">
      <formula>(ISNUMBER(G14))</formula>
    </cfRule>
  </conditionalFormatting>
  <conditionalFormatting sqref="F14 F16:F37">
    <cfRule type="expression" dxfId="111" priority="3" stopIfTrue="1">
      <formula>(ISNUMBER(J14))</formula>
    </cfRule>
  </conditionalFormatting>
  <conditionalFormatting sqref="H14 H16:H37">
    <cfRule type="expression" dxfId="110" priority="4" stopIfTrue="1">
      <formula>(ISNUMBER(K14))</formula>
    </cfRule>
  </conditionalFormatting>
  <conditionalFormatting sqref="N14:N40">
    <cfRule type="cellIs" dxfId="109" priority="5" stopIfTrue="1" operator="lessThan">
      <formula>0</formula>
    </cfRule>
  </conditionalFormatting>
  <conditionalFormatting sqref="L14:M40">
    <cfRule type="cellIs" dxfId="108" priority="6" stopIfTrue="1" operator="lessThan">
      <formula>0</formula>
    </cfRule>
  </conditionalFormatting>
  <conditionalFormatting sqref="P15">
    <cfRule type="expression" dxfId="107" priority="7" stopIfTrue="1">
      <formula>IF($O15=""-"",1,0)</formula>
    </cfRule>
  </conditionalFormatting>
  <conditionalFormatting sqref="P14 P16:P40">
    <cfRule type="expression" dxfId="106" priority="8" stopIfTrue="1">
      <formula>IF($L14&lt;0,1,0)</formula>
    </cfRule>
  </conditionalFormatting>
  <conditionalFormatting sqref="O14:O40">
    <cfRule type="expression" dxfId="105" priority="9" stopIfTrue="1">
      <formula>IF(L14&lt;0,1,0)</formula>
    </cfRule>
  </conditionalFormatting>
  <conditionalFormatting sqref="Q14:Q40">
    <cfRule type="expression" dxfId="104" priority="10" stopIfTrue="1">
      <formula>IF(M14&lt;0,1,0)</formula>
    </cfRule>
  </conditionalFormatting>
  <conditionalFormatting sqref="R14:R40">
    <cfRule type="expression" dxfId="103" priority="11" stopIfTrue="1">
      <formula>IF($M14&lt;0,1,0)</formula>
    </cfRule>
  </conditionalFormatting>
  <conditionalFormatting sqref="S14:S40">
    <cfRule type="expression" dxfId="102" priority="12" stopIfTrue="1">
      <formula>IF(N14&lt;0,1,0)</formula>
    </cfRule>
  </conditionalFormatting>
  <conditionalFormatting sqref="T14:T40">
    <cfRule type="expression" dxfId="101" priority="13" stopIfTrue="1">
      <formula>IF($N14&lt;0,1,0)</formula>
    </cfRule>
  </conditionalFormatting>
  <conditionalFormatting sqref="B14 B16:B36">
    <cfRule type="expression" dxfId="100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V40"/>
  <sheetViews>
    <sheetView showGridLines="0" view="pageBreakPreview" zoomScale="55" zoomScaleNormal="55" zoomScaleSheetLayoutView="55" workbookViewId="0"/>
  </sheetViews>
  <sheetFormatPr baseColWidth="10" defaultColWidth="16.33203125" defaultRowHeight="13.2"/>
  <cols>
    <col min="1" max="1" width="1.109375" style="1" customWidth="1"/>
    <col min="2" max="2" width="62" style="2" customWidth="1"/>
    <col min="3" max="8" width="14.33203125" style="2" customWidth="1"/>
    <col min="9" max="11" width="16.33203125" style="2" customWidth="1"/>
    <col min="12" max="12" width="13.88671875" style="2" customWidth="1"/>
    <col min="13" max="13" width="0.88671875" style="2" customWidth="1"/>
    <col min="14" max="14" width="0.6640625" style="2" customWidth="1"/>
    <col min="15" max="15" width="33.109375" style="2" customWidth="1"/>
    <col min="16" max="16" width="17" style="2" hidden="1" customWidth="1"/>
    <col min="17" max="17" width="18.33203125" style="2" hidden="1" customWidth="1"/>
    <col min="18" max="19" width="16.44140625" style="2" customWidth="1"/>
    <col min="20" max="20" width="10" style="2" customWidth="1"/>
    <col min="21" max="23" width="15.109375" style="2" customWidth="1"/>
    <col min="24" max="24" width="10" style="2" customWidth="1"/>
    <col min="25" max="25" width="16.44140625" style="2" customWidth="1"/>
    <col min="26" max="26" width="2.33203125" style="2" customWidth="1"/>
    <col min="27" max="27" width="6.109375" style="2" customWidth="1"/>
    <col min="28" max="28" width="20.33203125" style="2" customWidth="1"/>
    <col min="29" max="30" width="10" style="2" customWidth="1"/>
    <col min="31" max="31" width="15.109375" style="2" customWidth="1"/>
    <col min="32" max="34" width="13.88671875" style="2" customWidth="1"/>
    <col min="35" max="36" width="10" style="2" customWidth="1"/>
    <col min="37" max="38" width="12.5546875" style="2" customWidth="1"/>
    <col min="39" max="40" width="10" style="2" customWidth="1"/>
    <col min="41" max="42" width="15.109375" style="2" customWidth="1"/>
    <col min="43" max="43" width="6.109375" style="2" customWidth="1"/>
    <col min="44" max="46" width="16.33203125" style="2"/>
    <col min="47" max="47" width="15.109375" style="2" customWidth="1"/>
    <col min="48" max="16384" width="16.332031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561" customFormat="1" ht="20.100000000000001" customHeight="1">
      <c r="A3" s="1454" t="s">
        <v>289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633"/>
      <c r="N3" s="634"/>
      <c r="O3" s="571"/>
      <c r="P3" s="571"/>
      <c r="Q3" s="571"/>
      <c r="R3" s="571"/>
      <c r="S3" s="571"/>
      <c r="T3" s="571"/>
      <c r="U3" s="571"/>
      <c r="V3" s="571"/>
    </row>
    <row r="4" spans="1:22" s="561" customFormat="1" ht="31.5" customHeight="1">
      <c r="A4" s="1454" t="s">
        <v>449</v>
      </c>
      <c r="B4" s="1454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634"/>
      <c r="N4" s="634"/>
      <c r="O4" s="571"/>
      <c r="P4" s="571"/>
      <c r="Q4" s="571"/>
      <c r="R4" s="571"/>
      <c r="S4" s="571"/>
      <c r="T4" s="571"/>
      <c r="U4" s="571"/>
      <c r="V4" s="571"/>
    </row>
    <row r="5" spans="1:22" s="561" customFormat="1" ht="20.100000000000001" customHeight="1">
      <c r="A5" s="1455">
        <v>43040</v>
      </c>
      <c r="B5" s="1455"/>
      <c r="C5" s="1455"/>
      <c r="D5" s="1455"/>
      <c r="E5" s="1455"/>
      <c r="F5" s="1455"/>
      <c r="G5" s="1455"/>
      <c r="H5" s="1455"/>
      <c r="I5" s="1455"/>
      <c r="J5" s="1455"/>
      <c r="K5" s="1455"/>
      <c r="L5" s="1455"/>
      <c r="M5" s="634"/>
      <c r="N5" s="634"/>
      <c r="O5" s="571"/>
      <c r="P5" s="571"/>
      <c r="Q5" s="571"/>
      <c r="R5" s="571"/>
      <c r="S5" s="571"/>
      <c r="T5" s="571"/>
      <c r="U5" s="571"/>
      <c r="V5" s="571"/>
    </row>
    <row r="6" spans="1:22" ht="12" customHeight="1">
      <c r="A6" s="114"/>
      <c r="B6" s="114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4"/>
      <c r="N6" s="4"/>
    </row>
    <row r="7" spans="1:22" ht="7.5" customHeight="1" thickBot="1">
      <c r="A7" s="116"/>
      <c r="B7" s="114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4"/>
      <c r="N7" s="1"/>
    </row>
    <row r="8" spans="1:22" ht="18.600000000000001" thickBot="1">
      <c r="A8" s="117"/>
      <c r="B8" s="1452" t="s">
        <v>0</v>
      </c>
      <c r="C8" s="865">
        <v>2016</v>
      </c>
      <c r="D8" s="866"/>
      <c r="E8" s="865">
        <v>2017</v>
      </c>
      <c r="F8" s="866"/>
      <c r="G8" s="865" t="s">
        <v>487</v>
      </c>
      <c r="H8" s="866"/>
      <c r="I8" s="865" t="s">
        <v>450</v>
      </c>
      <c r="J8" s="866"/>
      <c r="K8" s="865" t="s">
        <v>472</v>
      </c>
      <c r="L8" s="867"/>
      <c r="M8" s="3"/>
      <c r="N8" s="4"/>
      <c r="P8" s="383" t="s">
        <v>290</v>
      </c>
      <c r="Q8" s="383" t="s">
        <v>290</v>
      </c>
    </row>
    <row r="9" spans="1:22" ht="18.600000000000001" thickBot="1">
      <c r="A9" s="117"/>
      <c r="B9" s="1453"/>
      <c r="C9" s="1339" t="s">
        <v>464</v>
      </c>
      <c r="D9" s="1340" t="s">
        <v>288</v>
      </c>
      <c r="E9" s="1339" t="s">
        <v>464</v>
      </c>
      <c r="F9" s="1340" t="s">
        <v>288</v>
      </c>
      <c r="G9" s="1339" t="s">
        <v>464</v>
      </c>
      <c r="H9" s="1340" t="s">
        <v>288</v>
      </c>
      <c r="I9" s="1339" t="s">
        <v>464</v>
      </c>
      <c r="J9" s="1340" t="s">
        <v>288</v>
      </c>
      <c r="K9" s="1339" t="s">
        <v>464</v>
      </c>
      <c r="L9" s="1341" t="s">
        <v>288</v>
      </c>
      <c r="M9" s="3"/>
      <c r="N9" s="4"/>
      <c r="P9" s="384">
        <v>2014</v>
      </c>
      <c r="Q9" s="385">
        <v>2015</v>
      </c>
    </row>
    <row r="10" spans="1:22" ht="43.2" customHeight="1">
      <c r="A10" s="117"/>
      <c r="B10" s="1335" t="s">
        <v>437</v>
      </c>
      <c r="C10" s="999">
        <v>284.91856526591022</v>
      </c>
      <c r="D10" s="1000">
        <v>144.54405262270566</v>
      </c>
      <c r="E10" s="999">
        <v>225.12751980301994</v>
      </c>
      <c r="F10" s="1000">
        <v>126.17036824125293</v>
      </c>
      <c r="G10" s="999">
        <v>275</v>
      </c>
      <c r="H10" s="1000" t="s">
        <v>488</v>
      </c>
      <c r="I10" s="683">
        <v>-0.20985310454265482</v>
      </c>
      <c r="J10" s="684">
        <v>-0.12711477261131188</v>
      </c>
      <c r="K10" s="683">
        <v>-0.18135447344356381</v>
      </c>
      <c r="L10" s="685" t="s">
        <v>41</v>
      </c>
      <c r="M10" s="3"/>
      <c r="N10" s="4"/>
      <c r="P10" s="386">
        <v>1.9711538461538463</v>
      </c>
      <c r="Q10" s="386">
        <v>1.7843137254901962</v>
      </c>
    </row>
    <row r="11" spans="1:22" ht="43.2" customHeight="1">
      <c r="A11" s="114"/>
      <c r="B11" s="1336" t="s">
        <v>478</v>
      </c>
      <c r="C11" s="1041">
        <v>364.07120243637115</v>
      </c>
      <c r="D11" s="1002">
        <v>173.21906212784612</v>
      </c>
      <c r="E11" s="1001">
        <v>319.53948471889754</v>
      </c>
      <c r="F11" s="1002">
        <v>164.89056743507211</v>
      </c>
      <c r="G11" s="1001">
        <v>361</v>
      </c>
      <c r="H11" s="1002" t="s">
        <v>488</v>
      </c>
      <c r="I11" s="686">
        <v>-0.12231595748157653</v>
      </c>
      <c r="J11" s="687">
        <v>-4.8080705382338773E-2</v>
      </c>
      <c r="K11" s="686">
        <v>-0.11484907280083789</v>
      </c>
      <c r="L11" s="688" t="s">
        <v>41</v>
      </c>
      <c r="M11" s="3"/>
      <c r="N11" s="4"/>
      <c r="P11" s="386">
        <v>2.1017964071856285</v>
      </c>
      <c r="Q11" s="386">
        <v>1.9378881987577641</v>
      </c>
    </row>
    <row r="12" spans="1:22" ht="43.2" customHeight="1">
      <c r="A12" s="114"/>
      <c r="B12" s="1337" t="s">
        <v>479</v>
      </c>
      <c r="C12" s="1003">
        <v>172.74808481703883</v>
      </c>
      <c r="D12" s="1004">
        <v>83.026211307414016</v>
      </c>
      <c r="E12" s="1003">
        <v>158.0337037714217</v>
      </c>
      <c r="F12" s="1004">
        <v>74.979494490090588</v>
      </c>
      <c r="G12" s="1003" t="s">
        <v>488</v>
      </c>
      <c r="H12" s="1004" t="s">
        <v>488</v>
      </c>
      <c r="I12" s="686">
        <v>-8.5178258625567049E-2</v>
      </c>
      <c r="J12" s="687">
        <v>-9.6917788859828158E-2</v>
      </c>
      <c r="K12" s="686" t="s">
        <v>41</v>
      </c>
      <c r="L12" s="688" t="s">
        <v>41</v>
      </c>
      <c r="M12" s="3"/>
      <c r="N12" s="4"/>
      <c r="P12" s="386">
        <v>2.0806451612903225</v>
      </c>
      <c r="Q12" s="386">
        <v>2.1076923076923078</v>
      </c>
    </row>
    <row r="13" spans="1:22" ht="43.2" customHeight="1">
      <c r="A13" s="114"/>
      <c r="B13" s="1338" t="s">
        <v>480</v>
      </c>
      <c r="C13" s="1003">
        <v>277.98176960135379</v>
      </c>
      <c r="D13" s="1004">
        <v>114.46308160055746</v>
      </c>
      <c r="E13" s="1003">
        <v>346.07611038999329</v>
      </c>
      <c r="F13" s="1004">
        <v>113.34370427619868</v>
      </c>
      <c r="G13" s="1003">
        <v>322</v>
      </c>
      <c r="H13" s="1004" t="s">
        <v>488</v>
      </c>
      <c r="I13" s="686">
        <v>0.24495973561968398</v>
      </c>
      <c r="J13" s="687">
        <v>-9.779374351156056E-3</v>
      </c>
      <c r="K13" s="686">
        <v>7.4770529161469756E-2</v>
      </c>
      <c r="L13" s="688" t="s">
        <v>41</v>
      </c>
      <c r="M13" s="3"/>
      <c r="N13" s="4"/>
      <c r="P13" s="386">
        <v>2.4285714285714284</v>
      </c>
      <c r="Q13" s="386">
        <v>3.0533333333333332</v>
      </c>
    </row>
    <row r="14" spans="1:22" ht="43.2" customHeight="1">
      <c r="A14" s="114"/>
      <c r="B14" s="1338" t="s">
        <v>526</v>
      </c>
      <c r="C14" s="1003">
        <v>269.04011301511918</v>
      </c>
      <c r="D14" s="1004">
        <v>245.82345351635252</v>
      </c>
      <c r="E14" s="1003">
        <v>245.60536998533874</v>
      </c>
      <c r="F14" s="1004">
        <v>224.24838129096145</v>
      </c>
      <c r="G14" s="1003">
        <v>275</v>
      </c>
      <c r="H14" s="1004" t="s">
        <v>489</v>
      </c>
      <c r="I14" s="686">
        <v>-8.7105014814142123E-2</v>
      </c>
      <c r="J14" s="687">
        <v>-8.7766532919349216E-2</v>
      </c>
      <c r="K14" s="686">
        <v>-0.10688956368967728</v>
      </c>
      <c r="L14" s="688" t="s">
        <v>41</v>
      </c>
      <c r="M14" s="3"/>
      <c r="N14" s="4"/>
      <c r="P14" s="386">
        <v>1.0944444444444446</v>
      </c>
      <c r="Q14" s="386">
        <v>1.0952380952380953</v>
      </c>
    </row>
    <row r="15" spans="1:22" ht="43.2" customHeight="1">
      <c r="A15" s="114"/>
      <c r="B15" s="1338" t="s">
        <v>527</v>
      </c>
      <c r="C15" s="1368">
        <v>414.34053670235761</v>
      </c>
      <c r="D15" s="1002" t="s">
        <v>488</v>
      </c>
      <c r="E15" s="1003">
        <v>442.23699424609788</v>
      </c>
      <c r="F15" s="1004" t="s">
        <v>488</v>
      </c>
      <c r="G15" s="1003">
        <v>593</v>
      </c>
      <c r="H15" s="1004" t="s">
        <v>488</v>
      </c>
      <c r="I15" s="686">
        <v>6.7327367401128102E-2</v>
      </c>
      <c r="J15" s="687" t="s">
        <v>41</v>
      </c>
      <c r="K15" s="686">
        <v>-0.25423778373339312</v>
      </c>
      <c r="L15" s="688" t="s">
        <v>41</v>
      </c>
      <c r="M15" s="3"/>
      <c r="N15" s="4"/>
      <c r="P15" s="386" t="e">
        <v>#VALUE!</v>
      </c>
      <c r="Q15" s="386" t="e">
        <v>#VALUE!</v>
      </c>
    </row>
    <row r="16" spans="1:22" ht="43.2" customHeight="1">
      <c r="A16" s="114"/>
      <c r="B16" s="1338" t="s">
        <v>482</v>
      </c>
      <c r="C16" s="1003">
        <v>95.691944673599735</v>
      </c>
      <c r="D16" s="1004">
        <v>28.276002314127449</v>
      </c>
      <c r="E16" s="1003">
        <v>87.193066414316618</v>
      </c>
      <c r="F16" s="1004">
        <v>23.938279078359756</v>
      </c>
      <c r="G16" s="1003">
        <v>96</v>
      </c>
      <c r="H16" s="1004" t="s">
        <v>488</v>
      </c>
      <c r="I16" s="686">
        <v>-8.8814981117505298E-2</v>
      </c>
      <c r="J16" s="687">
        <v>-0.15340652428792778</v>
      </c>
      <c r="K16" s="686">
        <v>-9.1738891517535226E-2</v>
      </c>
      <c r="L16" s="688" t="s">
        <v>41</v>
      </c>
      <c r="M16" s="3"/>
      <c r="N16" s="4"/>
      <c r="P16" s="386">
        <v>3.3842105263157896</v>
      </c>
      <c r="Q16" s="386">
        <v>3.6424116424116426</v>
      </c>
    </row>
    <row r="17" spans="1:17" ht="43.2" customHeight="1">
      <c r="A17" s="114"/>
      <c r="B17" s="1338" t="s">
        <v>483</v>
      </c>
      <c r="C17" s="1003">
        <v>43.662462407961456</v>
      </c>
      <c r="D17" s="1004">
        <v>16.783168733390589</v>
      </c>
      <c r="E17" s="1003">
        <v>39.833776802646625</v>
      </c>
      <c r="F17" s="1004">
        <v>14.485009746416955</v>
      </c>
      <c r="G17" s="1003" t="s">
        <v>488</v>
      </c>
      <c r="H17" s="1004" t="s">
        <v>488</v>
      </c>
      <c r="I17" s="686">
        <v>-8.768826571303745E-2</v>
      </c>
      <c r="J17" s="687">
        <v>-0.13693236500693595</v>
      </c>
      <c r="K17" s="686" t="s">
        <v>41</v>
      </c>
      <c r="L17" s="688" t="s">
        <v>41</v>
      </c>
      <c r="M17" s="3"/>
      <c r="N17" s="4"/>
      <c r="P17" s="386">
        <v>2.6015625</v>
      </c>
      <c r="Q17" s="386">
        <v>2.75</v>
      </c>
    </row>
    <row r="18" spans="1:17" ht="43.2" customHeight="1">
      <c r="A18" s="114"/>
      <c r="B18" s="1338" t="s">
        <v>484</v>
      </c>
      <c r="C18" s="1003">
        <v>121.00603767453386</v>
      </c>
      <c r="D18" s="1004">
        <v>120.54062983732412</v>
      </c>
      <c r="E18" s="1003">
        <v>105.71842380713508</v>
      </c>
      <c r="F18" s="1004">
        <v>106.30902952672801</v>
      </c>
      <c r="G18" s="1003">
        <v>100</v>
      </c>
      <c r="H18" s="1004" t="s">
        <v>488</v>
      </c>
      <c r="I18" s="686">
        <v>-0.12633761224805484</v>
      </c>
      <c r="J18" s="687">
        <v>-0.11806475816330475</v>
      </c>
      <c r="K18" s="686">
        <v>5.7184238071350757E-2</v>
      </c>
      <c r="L18" s="688" t="s">
        <v>41</v>
      </c>
      <c r="M18" s="3"/>
      <c r="N18" s="4"/>
      <c r="P18" s="386">
        <v>1.0038610038610039</v>
      </c>
      <c r="Q18" s="386">
        <v>0.99444444444444446</v>
      </c>
    </row>
    <row r="19" spans="1:17" ht="27.75" customHeight="1">
      <c r="A19" s="114"/>
      <c r="B19" s="1324"/>
      <c r="C19" s="1325"/>
      <c r="D19" s="1326"/>
      <c r="E19" s="1325"/>
      <c r="F19" s="1326"/>
      <c r="G19" s="1325"/>
      <c r="H19" s="1326"/>
      <c r="I19" s="1327"/>
      <c r="J19" s="1328"/>
      <c r="K19" s="1327"/>
      <c r="L19" s="1328"/>
      <c r="M19" s="3"/>
      <c r="N19" s="4"/>
      <c r="P19" s="386" t="e">
        <v>#DIV/0!</v>
      </c>
      <c r="Q19" s="386" t="e">
        <v>#DIV/0!</v>
      </c>
    </row>
    <row r="20" spans="1:17" ht="27.75" hidden="1" customHeight="1">
      <c r="A20" s="114"/>
      <c r="B20" s="1329"/>
      <c r="C20" s="1330"/>
      <c r="D20" s="1331"/>
      <c r="E20" s="1330"/>
      <c r="F20" s="1331"/>
      <c r="G20" s="1330"/>
      <c r="H20" s="1331"/>
      <c r="I20" s="1327"/>
      <c r="J20" s="1328"/>
      <c r="K20" s="1327"/>
      <c r="L20" s="1328"/>
      <c r="M20" s="3"/>
      <c r="N20" s="4"/>
      <c r="P20" s="386" t="e">
        <v>#DIV/0!</v>
      </c>
      <c r="Q20" s="386" t="e">
        <v>#DIV/0!</v>
      </c>
    </row>
    <row r="21" spans="1:17" ht="27.75" hidden="1" customHeight="1">
      <c r="A21" s="114"/>
      <c r="B21" s="1329" t="s">
        <v>299</v>
      </c>
      <c r="C21" s="1330">
        <v>51.699322447172598</v>
      </c>
      <c r="D21" s="1331">
        <v>27.838096702323707</v>
      </c>
      <c r="E21" s="1330">
        <v>54.78514738903089</v>
      </c>
      <c r="F21" s="1331">
        <v>28.76220237924122</v>
      </c>
      <c r="G21" s="1330">
        <v>66</v>
      </c>
      <c r="H21" s="1331">
        <v>33</v>
      </c>
      <c r="I21" s="1327">
        <v>5.9687918444413901E-2</v>
      </c>
      <c r="J21" s="1328">
        <v>3.3195720483303548E-2</v>
      </c>
      <c r="K21" s="1327">
        <v>-0.16992200925710776</v>
      </c>
      <c r="L21" s="1328">
        <v>-0.12841810971996304</v>
      </c>
      <c r="M21" s="3"/>
      <c r="N21" s="4"/>
      <c r="P21" s="386">
        <v>1.8571428571428572</v>
      </c>
      <c r="Q21" s="386">
        <v>1.9047619047619047</v>
      </c>
    </row>
    <row r="22" spans="1:17" ht="27.75" hidden="1" customHeight="1">
      <c r="A22" s="114"/>
      <c r="B22" s="1332" t="s">
        <v>300</v>
      </c>
      <c r="C22" s="1333">
        <v>197.84565839994019</v>
      </c>
      <c r="D22" s="1334">
        <v>84.790996457117217</v>
      </c>
      <c r="E22" s="1330">
        <v>145.2067362876592</v>
      </c>
      <c r="F22" s="1331">
        <v>78.188242616431879</v>
      </c>
      <c r="G22" s="1330">
        <v>180</v>
      </c>
      <c r="H22" s="1331">
        <v>60</v>
      </c>
      <c r="I22" s="1327">
        <v>-0.26606053697611443</v>
      </c>
      <c r="J22" s="1328">
        <v>-7.7870931072553939E-2</v>
      </c>
      <c r="K22" s="1327">
        <v>-0.19329590951300446</v>
      </c>
      <c r="L22" s="1328">
        <v>0.30313737694053122</v>
      </c>
      <c r="M22" s="3"/>
      <c r="N22" s="4"/>
      <c r="P22" s="386">
        <v>2.3333333333333335</v>
      </c>
      <c r="Q22" s="386">
        <v>1.857142857142857</v>
      </c>
    </row>
    <row r="23" spans="1:17" ht="27.75" hidden="1" customHeight="1">
      <c r="A23" s="114"/>
      <c r="B23" s="1332" t="s">
        <v>301</v>
      </c>
      <c r="C23" s="1333" t="e">
        <v>#DIV/0!</v>
      </c>
      <c r="D23" s="1334" t="e">
        <v>#DIV/0!</v>
      </c>
      <c r="E23" s="1333" t="e">
        <v>#DIV/0!</v>
      </c>
      <c r="F23" s="1334" t="e">
        <v>#DIV/0!</v>
      </c>
      <c r="G23" s="1330">
        <v>90</v>
      </c>
      <c r="H23" s="1331">
        <v>30</v>
      </c>
      <c r="I23" s="1327" t="s">
        <v>41</v>
      </c>
      <c r="J23" s="1328" t="s">
        <v>41</v>
      </c>
      <c r="K23" s="1327" t="s">
        <v>41</v>
      </c>
      <c r="L23" s="1328" t="s">
        <v>41</v>
      </c>
      <c r="M23" s="3"/>
      <c r="N23" s="4"/>
      <c r="P23" s="386" t="e">
        <v>#DIV/0!</v>
      </c>
      <c r="Q23" s="386" t="e">
        <v>#DIV/0!</v>
      </c>
    </row>
    <row r="24" spans="1:17" ht="27.75" hidden="1" customHeight="1">
      <c r="A24" s="114"/>
      <c r="B24" s="1332" t="s">
        <v>418</v>
      </c>
      <c r="C24" s="1330">
        <v>376.02798403828803</v>
      </c>
      <c r="D24" s="1331">
        <v>125.34266134609601</v>
      </c>
      <c r="E24" s="1330">
        <v>434.19643601381932</v>
      </c>
      <c r="F24" s="1331">
        <v>124.05612457537696</v>
      </c>
      <c r="G24" s="1330">
        <v>600</v>
      </c>
      <c r="H24" s="1331">
        <v>300</v>
      </c>
      <c r="I24" s="1327">
        <v>0.15469181668566567</v>
      </c>
      <c r="J24" s="1328">
        <v>-1.0264157126572138E-2</v>
      </c>
      <c r="K24" s="1327">
        <v>-0.27633927331030117</v>
      </c>
      <c r="L24" s="1328">
        <v>-0.5864795847487434</v>
      </c>
      <c r="M24" s="3"/>
      <c r="N24" s="4"/>
      <c r="P24" s="386">
        <v>3</v>
      </c>
      <c r="Q24" s="386">
        <v>3.5</v>
      </c>
    </row>
    <row r="25" spans="1:17" ht="27.75" hidden="1" customHeight="1">
      <c r="A25" s="114"/>
      <c r="B25" s="1332" t="s">
        <v>310</v>
      </c>
      <c r="C25" s="1333" t="e">
        <v>#DIV/0!</v>
      </c>
      <c r="D25" s="1334" t="e">
        <v>#DIV/0!</v>
      </c>
      <c r="E25" s="1333">
        <v>221.00103596496396</v>
      </c>
      <c r="F25" s="1334">
        <v>94.714729699270265</v>
      </c>
      <c r="G25" s="1330">
        <v>450</v>
      </c>
      <c r="H25" s="1331">
        <v>150</v>
      </c>
      <c r="I25" s="1327" t="s">
        <v>41</v>
      </c>
      <c r="J25" s="1328" t="s">
        <v>41</v>
      </c>
      <c r="K25" s="1327">
        <v>-0.50888658674452447</v>
      </c>
      <c r="L25" s="1328">
        <v>-0.36856846867153159</v>
      </c>
      <c r="M25" s="3"/>
      <c r="N25" s="4"/>
      <c r="P25" s="386" t="e">
        <v>#DIV/0!</v>
      </c>
      <c r="Q25" s="386">
        <v>2.3333333333333335</v>
      </c>
    </row>
    <row r="26" spans="1:17" ht="27.75" hidden="1" customHeight="1" thickBot="1">
      <c r="A26" s="114"/>
      <c r="B26" s="1332" t="s">
        <v>302</v>
      </c>
      <c r="C26" s="1330">
        <v>134.18902902661918</v>
      </c>
      <c r="D26" s="1331">
        <v>67.094514513309591</v>
      </c>
      <c r="E26" s="1330">
        <v>99.560411879496343</v>
      </c>
      <c r="F26" s="1331">
        <v>45.254732672498335</v>
      </c>
      <c r="G26" s="1330">
        <v>250</v>
      </c>
      <c r="H26" s="1331">
        <v>83</v>
      </c>
      <c r="I26" s="1327">
        <v>-0.25805848211520732</v>
      </c>
      <c r="J26" s="1328">
        <v>-0.32550771101382481</v>
      </c>
      <c r="K26" s="1327">
        <v>-0.6017583524820147</v>
      </c>
      <c r="L26" s="1328">
        <v>-0.45476225695785144</v>
      </c>
      <c r="M26" s="3"/>
      <c r="N26" s="4"/>
      <c r="P26" s="386">
        <v>2</v>
      </c>
      <c r="Q26" s="386">
        <v>2.2000000000000002</v>
      </c>
    </row>
    <row r="27" spans="1:17" ht="33" hidden="1" customHeight="1">
      <c r="A27" s="4"/>
      <c r="B27" s="108"/>
      <c r="C27" s="109"/>
      <c r="D27" s="29"/>
      <c r="E27" s="109"/>
      <c r="F27" s="29"/>
      <c r="G27" s="109"/>
      <c r="H27" s="29"/>
      <c r="I27" s="110"/>
      <c r="J27" s="111"/>
      <c r="K27" s="110"/>
      <c r="L27" s="111"/>
      <c r="M27" s="4"/>
      <c r="N27" s="4"/>
      <c r="O27" s="1"/>
    </row>
    <row r="28" spans="1:17" ht="18" customHeight="1">
      <c r="A28" s="4"/>
      <c r="B28" s="112" t="s">
        <v>473</v>
      </c>
      <c r="C28" s="31"/>
      <c r="D28" s="112" t="s">
        <v>490</v>
      </c>
      <c r="E28" s="33"/>
      <c r="F28" s="34"/>
      <c r="G28" s="34"/>
      <c r="H28" s="33"/>
      <c r="I28" s="34"/>
      <c r="J28" s="113"/>
      <c r="K28" s="34"/>
      <c r="L28" s="34"/>
      <c r="M28" s="4"/>
      <c r="N28" s="4"/>
    </row>
    <row r="29" spans="1:17" ht="18" customHeight="1">
      <c r="A29" s="4"/>
      <c r="B29" s="107" t="s">
        <v>492</v>
      </c>
      <c r="C29" s="31"/>
      <c r="D29" s="112" t="s">
        <v>491</v>
      </c>
      <c r="E29" s="33"/>
      <c r="F29" s="34"/>
      <c r="G29" s="34"/>
      <c r="H29" s="33"/>
      <c r="I29" s="34"/>
      <c r="J29" s="35"/>
      <c r="K29" s="34"/>
      <c r="L29" s="34"/>
      <c r="M29" s="4"/>
      <c r="N29" s="4"/>
    </row>
    <row r="30" spans="1:17" ht="18" customHeight="1">
      <c r="A30" s="4"/>
      <c r="B30" s="107" t="s">
        <v>486</v>
      </c>
      <c r="C30" s="4"/>
      <c r="D30" s="32"/>
      <c r="E30" s="30"/>
      <c r="F30" s="26"/>
      <c r="G30" s="26"/>
      <c r="H30" s="30"/>
      <c r="I30" s="26"/>
      <c r="J30" s="26"/>
      <c r="K30" s="26"/>
      <c r="L30" s="26"/>
      <c r="M30" s="4"/>
      <c r="N30" s="4"/>
    </row>
    <row r="31" spans="1:17" ht="18" customHeight="1">
      <c r="B31" s="107"/>
    </row>
    <row r="32" spans="1:17" ht="18" customHeight="1">
      <c r="B32" s="107" t="s">
        <v>474</v>
      </c>
    </row>
    <row r="40" spans="3:12">
      <c r="C40" s="10"/>
      <c r="D40" s="10"/>
      <c r="E40" s="10"/>
      <c r="F40" s="10"/>
      <c r="G40" s="10"/>
      <c r="H40" s="10"/>
      <c r="I40" s="727"/>
      <c r="J40" s="727"/>
      <c r="K40" s="727"/>
      <c r="L40" s="727"/>
    </row>
  </sheetData>
  <sheetProtection sheet="1" objects="1" scenarios="1"/>
  <mergeCells count="4">
    <mergeCell ref="B8:B9"/>
    <mergeCell ref="A4:L4"/>
    <mergeCell ref="A5:L5"/>
    <mergeCell ref="A3:L3"/>
  </mergeCells>
  <phoneticPr fontId="0" type="noConversion"/>
  <conditionalFormatting sqref="I10:L14 I21:L27">
    <cfRule type="cellIs" dxfId="99" priority="2" operator="lessThanOrEqual">
      <formula>0</formula>
    </cfRule>
  </conditionalFormatting>
  <conditionalFormatting sqref="I15:L20">
    <cfRule type="cellIs" dxfId="98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ANON</cp:lastModifiedBy>
  <cp:lastPrinted>2017-12-11T22:22:05Z</cp:lastPrinted>
  <dcterms:created xsi:type="dcterms:W3CDTF">1997-06-21T01:14:21Z</dcterms:created>
  <dcterms:modified xsi:type="dcterms:W3CDTF">2017-12-11T22:22:16Z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