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bro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16\CUADERNO MENSUAL\SEPTIEMBRE-2016\"/>
    </mc:Choice>
  </mc:AlternateContent>
  <bookViews>
    <workbookView xWindow="240" yWindow="4260" windowWidth="11520" windowHeight="2352" tabRatio="944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10" hidden="1">'11-ProSig1'!$A$8:$H$75</definedName>
    <definedName name="_xlnm._FilterDatabase" localSheetId="11" hidden="1">'12-ProSig2'!$C$8:$H$55</definedName>
    <definedName name="_xlnm._FilterDatabase" localSheetId="19" hidden="1">'20-Lisbuq (2)'!$A$10:$T$192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'01-Resum'!$A$1:$P$65</definedName>
    <definedName name="A_impresión_IM" localSheetId="2">'03-CgaCes'!#REF!</definedName>
    <definedName name="A_impresión_IM" localSheetId="3">'04-CgaCesComp'!#REF!</definedName>
    <definedName name="A_impresión_IM" localSheetId="10">'11-ProSig1'!$A$1:$I$44</definedName>
    <definedName name="A_impresión_IM" localSheetId="11">'12-ProSig2'!$A$1:$I$57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'01-Resum'!$A$1:$N$65</definedName>
    <definedName name="_xlnm.Print_Area" localSheetId="1">'02-CgaMue'!$A$1:$W$44</definedName>
    <definedName name="_xlnm.Print_Area" localSheetId="2">'03-CgaCes'!$A$1:$Q$32</definedName>
    <definedName name="_xlnm.Print_Area" localSheetId="3">'04-CgaCesComp'!$A$1:$R$58</definedName>
    <definedName name="_xlnm.Print_Area" localSheetId="4">'05-Traf'!$A$1:$K$36</definedName>
    <definedName name="_xlnm.Print_Area" localSheetId="5">'06-Cont'!$A$84:$P$118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'09-Rend'!$A$1:$M$32</definedName>
    <definedName name="_xlnm.Print_Area" localSheetId="9">'10-Buq'!$A$1:$M$19</definedName>
    <definedName name="_xlnm.Print_Area" localSheetId="10">'11-ProSig1'!$A$9:$G$79</definedName>
    <definedName name="_xlnm.Print_Area" localSheetId="11">'12-ProSig2'!$A$9:$G$55</definedName>
    <definedName name="_xlnm.Print_Area" localSheetId="12">'13-Graf01'!$A$1:$I$50</definedName>
    <definedName name="_xlnm.Print_Area" localSheetId="13">'14-Graf02'!$A$1:$R$64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'18-Rem'!$A$1:$J$61</definedName>
    <definedName name="_xlnm.Print_Area" localSheetId="18">'19-Fond'!$A$1:$O$26</definedName>
    <definedName name="_xlnm.Print_Area" localSheetId="19">'20-Lisbuq (2)'!$A$1:$T$197</definedName>
    <definedName name="_xlnm.Print_Area" localSheetId="20">'21-DIR'!$A$1:$G$44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62913"/>
</workbook>
</file>

<file path=xl/calcChain.xml><?xml version="1.0" encoding="utf-8"?>
<calcChain xmlns="http://schemas.openxmlformats.org/spreadsheetml/2006/main">
  <c r="D43" i="34846" l="1"/>
</calcChain>
</file>

<file path=xl/sharedStrings.xml><?xml version="1.0" encoding="utf-8"?>
<sst xmlns="http://schemas.openxmlformats.org/spreadsheetml/2006/main" count="1987" uniqueCount="722">
  <si>
    <t>TIPO DE CARGA</t>
  </si>
  <si>
    <t>CONTENEDORES</t>
  </si>
  <si>
    <t>IMPORTACION</t>
  </si>
  <si>
    <t>EXPORTACION</t>
  </si>
  <si>
    <t>TOTAL</t>
  </si>
  <si>
    <t xml:space="preserve">  </t>
  </si>
  <si>
    <t>MES DEL</t>
  </si>
  <si>
    <t>MISMO MES</t>
  </si>
  <si>
    <t>MES</t>
  </si>
  <si>
    <t>A  C  U  M  U  L  A  D  O  S</t>
  </si>
  <si>
    <t>REPORTE</t>
  </si>
  <si>
    <t>AÑO ANTERIOR</t>
  </si>
  <si>
    <t>%</t>
  </si>
  <si>
    <t>ANTERIOR</t>
  </si>
  <si>
    <t>I m p o r t a c i o n</t>
  </si>
  <si>
    <t>E x p o r t a c i o n</t>
  </si>
  <si>
    <t xml:space="preserve">C a b o t a j e </t>
  </si>
  <si>
    <t>Granel Mineral</t>
  </si>
  <si>
    <t>Fluidos</t>
  </si>
  <si>
    <t>ICAVE</t>
  </si>
  <si>
    <t>TONS.</t>
  </si>
  <si>
    <t>S U B  T  O  T  A  L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</si>
  <si>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</si>
  <si>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</si>
  <si>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</si>
  <si>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</si>
  <si>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</si>
  <si>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</si>
  <si>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</si>
  <si>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</si>
  <si>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</si>
  <si>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Unitizada</t>
  </si>
  <si>
    <t xml:space="preserve">  GRANEL MINERAL</t>
  </si>
  <si>
    <t xml:space="preserve">  GRANEL AGRICOLA</t>
  </si>
  <si>
    <t xml:space="preserve">  FLUIDOS</t>
  </si>
  <si>
    <t>S U B T O T A 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</si>
  <si>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</si>
  <si>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</si>
  <si>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</si>
  <si>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</si>
  <si>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</si>
  <si>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</si>
  <si>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</si>
  <si>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</si>
  <si>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Pasajeros en transito.</t>
  </si>
  <si>
    <t>CRUCEROS</t>
  </si>
  <si>
    <t xml:space="preserve">  Vehículos automotores (Unid.)</t>
  </si>
  <si>
    <t>Gral. Contenerizada</t>
  </si>
  <si>
    <t>CEMENTOS</t>
  </si>
  <si>
    <t>Contenerizada</t>
  </si>
  <si>
    <t>[1] INCLUYE CRUCEROS</t>
  </si>
  <si>
    <t xml:space="preserve">[5] CONSIDERA EL RENDIMIENTO SOLO SI TRANSPORTA </t>
  </si>
  <si>
    <t>** DATOS NO COMPARABLES.</t>
  </si>
  <si>
    <t xml:space="preserve">     MAS DEL 50% DE CARGA CONTENERIZADA.</t>
  </si>
  <si>
    <t>--- NO EXISTE EL DATO.</t>
  </si>
  <si>
    <t>**</t>
  </si>
  <si>
    <t>* *</t>
  </si>
  <si>
    <t>INCR.</t>
  </si>
  <si>
    <t>DIFERENCIA</t>
  </si>
  <si>
    <t>como  cargamentos homogeneos o al mas   significante del cargamento del buque.</t>
  </si>
  <si>
    <t>Vehículos (ton)</t>
  </si>
  <si>
    <t>[3] NO NCLUYE TONS. DE VEHICULOS</t>
  </si>
  <si>
    <t>Granel agrícola en term.especializada Cargill</t>
  </si>
  <si>
    <t>Granel agrícola en terminal TCE</t>
  </si>
  <si>
    <t>Granel agrícola en muelle convencional</t>
  </si>
  <si>
    <t>Contenedores en term. Especializada</t>
  </si>
  <si>
    <t>Contenedores en term. Multiusos</t>
  </si>
  <si>
    <t>Contenedores en muelle convencional</t>
  </si>
  <si>
    <t>Vehículos</t>
  </si>
  <si>
    <t>(6) TIEMPO EN MUELLE CONSIDERADO SOLO DEL INICIO AL TERMINO DE LAS OPERACIONES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</si>
  <si>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</si>
  <si>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</si>
  <si>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</si>
  <si>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</si>
  <si>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</si>
  <si>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</si>
  <si>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</si>
  <si>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</si>
  <si>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</si>
  <si>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No especializada</t>
  </si>
  <si>
    <t>Especializada</t>
  </si>
  <si>
    <t>MOVIMIENTO DE CONTENEDORES POR EMPRESA DE MANIOBRAS</t>
  </si>
  <si>
    <t>[4] UNID / Hr.-BUQUE EN OPERACIÓN en tiempo bruto.</t>
  </si>
  <si>
    <t>OBS:</t>
  </si>
  <si>
    <t>Terminal Especializada   (ICAVE)</t>
  </si>
  <si>
    <t>Terminal  NO especializada   (CICE)</t>
  </si>
  <si>
    <t>No. de Buques operados (CICE)</t>
  </si>
  <si>
    <t>No. de Buques  operados (ICAVE)</t>
  </si>
  <si>
    <t>CONCEPTO</t>
  </si>
  <si>
    <t>CONTENEDORES (TEUS)</t>
  </si>
  <si>
    <t>RENDIMIENTOS (ton/hb en tiempo bruto de operación)</t>
  </si>
  <si>
    <t>MUELLE T (Turístico)</t>
  </si>
  <si>
    <t>Granel agrícola en term.especializada TMV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</si>
  <si>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</si>
  <si>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</si>
  <si>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</si>
  <si>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</si>
  <si>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</si>
  <si>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</si>
  <si>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</si>
  <si>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</si>
  <si>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</si>
  <si>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</si>
  <si>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</si>
  <si>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</si>
  <si>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</si>
  <si>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</si>
  <si>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</si>
  <si>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</si>
  <si>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</si>
  <si>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</si>
  <si>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</si>
  <si>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</si>
  <si>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</si>
  <si>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</si>
  <si>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</si>
  <si>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</si>
  <si>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</si>
  <si>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</si>
  <si>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</si>
  <si>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Petróleo y Deriv. (PEMEX)</t>
  </si>
  <si>
    <t>Vehículos (Ro.Ro.)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</si>
  <si>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</si>
  <si>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</si>
  <si>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</si>
  <si>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</si>
  <si>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</si>
  <si>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</si>
  <si>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</si>
  <si>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</si>
  <si>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</si>
  <si>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</si>
  <si>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</si>
  <si>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</si>
  <si>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</si>
  <si>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</si>
  <si>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</si>
  <si>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</si>
  <si>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</si>
  <si>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</si>
  <si>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</si>
  <si>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</si>
  <si>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</si>
  <si>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</si>
  <si>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</si>
  <si>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</si>
  <si>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</si>
  <si>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</si>
  <si>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</si>
  <si>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EXPORTACIÓN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</si>
  <si>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</si>
  <si>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</si>
  <si>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</si>
  <si>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</si>
  <si>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</si>
  <si>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</si>
  <si>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</si>
  <si>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</si>
  <si>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</si>
  <si>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</si>
  <si>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</si>
  <si>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</si>
  <si>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</si>
  <si>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</si>
  <si>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</si>
  <si>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</si>
  <si>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ENE-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</si>
  <si>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</si>
  <si>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</si>
  <si>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</si>
  <si>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</si>
  <si>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</si>
  <si>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</si>
  <si>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Granel agrícola en instalacion especializada de TCE</t>
  </si>
  <si>
    <t>AÑO</t>
  </si>
  <si>
    <t>CARGA GENERAL SUELTA</t>
  </si>
  <si>
    <t>AUTOMÓVILES</t>
  </si>
  <si>
    <t>CONTENEDORES NO ESP.</t>
  </si>
  <si>
    <t>CONTENEDORES ESP.</t>
  </si>
  <si>
    <t>TIPODE CARGA</t>
  </si>
  <si>
    <t>PRODUCTO</t>
  </si>
  <si>
    <t>ACERO</t>
  </si>
  <si>
    <t>PET COKE</t>
  </si>
  <si>
    <t>FERTILIZANTES</t>
  </si>
  <si>
    <t>ARRABIO DE FIERRO</t>
  </si>
  <si>
    <t>OTROS</t>
  </si>
  <si>
    <t>MAQUINARIA</t>
  </si>
  <si>
    <t>TUBO</t>
  </si>
  <si>
    <t>ACEITE VEGETAL</t>
  </si>
  <si>
    <t>SEBO</t>
  </si>
  <si>
    <t>AKIL BENCENO (LAB)</t>
  </si>
  <si>
    <t>GRASA AMARILLA</t>
  </si>
  <si>
    <t>ACETONA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</si>
  <si>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</si>
  <si>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</si>
  <si>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</si>
  <si>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</si>
  <si>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</si>
  <si>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</si>
  <si>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</si>
  <si>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</si>
  <si>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</si>
  <si>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</si>
  <si>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</si>
  <si>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</si>
  <si>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</si>
  <si>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</si>
  <si>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</si>
  <si>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</si>
  <si>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</si>
  <si>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</si>
  <si>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promedio</t>
  </si>
  <si>
    <t>CONTS</t>
  </si>
  <si>
    <t>CONTS-1</t>
  </si>
  <si>
    <t>CONTS-2</t>
  </si>
  <si>
    <t>M_espig_Liq.</t>
  </si>
  <si>
    <t>M_espig_Granos</t>
  </si>
  <si>
    <t>6-NR</t>
  </si>
  <si>
    <t>6-NP</t>
  </si>
  <si>
    <t>4-SR</t>
  </si>
  <si>
    <t>4-SP</t>
  </si>
  <si>
    <t>4-NR</t>
  </si>
  <si>
    <t>4-NP</t>
  </si>
  <si>
    <t>promedio ponderado por long.</t>
  </si>
  <si>
    <t>MAL TIEMPO</t>
  </si>
  <si>
    <t>INSTR. DEL USUARIO</t>
  </si>
  <si>
    <t>ESPERA MAREA ALTA</t>
  </si>
  <si>
    <t>SERVICIOS DE REMOLCADORES</t>
  </si>
  <si>
    <t>EMPRESA DE REMOLQUE</t>
  </si>
  <si>
    <t>SERVICIOS A BUQUES EN MANIOBRAS DE</t>
  </si>
  <si>
    <t>SERVICIOS</t>
  </si>
  <si>
    <t>FALSOS</t>
  </si>
  <si>
    <t>REMOLCADOR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</si>
  <si>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</si>
  <si>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</si>
  <si>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</si>
  <si>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</si>
  <si>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</si>
  <si>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</si>
  <si>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</si>
  <si>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</si>
  <si>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TOTAL POR REMOLCADOR</t>
  </si>
  <si>
    <t>(1)</t>
  </si>
  <si>
    <t>(2)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</si>
  <si>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</si>
  <si>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</si>
  <si>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</si>
  <si>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</si>
  <si>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</si>
  <si>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</si>
  <si>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</si>
  <si>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</si>
  <si>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</si>
  <si>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</si>
  <si>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</si>
  <si>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</si>
  <si>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</si>
  <si>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</si>
  <si>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</si>
  <si>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</si>
  <si>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ESTADIA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</si>
  <si>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</si>
  <si>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</si>
  <si>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</si>
  <si>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</si>
  <si>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</si>
  <si>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</si>
  <si>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</si>
  <si>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</si>
  <si>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</si>
  <si>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</si>
  <si>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(Hrs.)</t>
  </si>
  <si>
    <t>CONSIG.</t>
  </si>
  <si>
    <t>en el año</t>
  </si>
  <si>
    <t>ALTAMARITIMA, S.A DE C.V.</t>
  </si>
  <si>
    <t>PANAMA</t>
  </si>
  <si>
    <t>Totales</t>
  </si>
  <si>
    <t>Promedio</t>
  </si>
  <si>
    <t>DIRECTORIO</t>
  </si>
  <si>
    <t>ING. JUAN IGNACIO FERNÁNDEZ CARBAJAL</t>
  </si>
  <si>
    <t>DIRECTOR GENERAL</t>
  </si>
  <si>
    <t>Eliazar Pineda Molina</t>
  </si>
  <si>
    <t>Subgerente de Operaciones</t>
  </si>
  <si>
    <t>Ing. Roberto Salazar Loredo</t>
  </si>
  <si>
    <t>Jefe del Depto. de Estadística</t>
  </si>
  <si>
    <t xml:space="preserve">Este documento se elaboró en el Depto de Estadística de esta Administración 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</si>
  <si>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</si>
  <si>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</si>
  <si>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</si>
  <si>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</si>
  <si>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</si>
  <si>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</si>
  <si>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</si>
  <si>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</si>
  <si>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</si>
  <si>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Carga general muelle convencional (acero)</t>
  </si>
  <si>
    <t>Granel mineral pesado (metálicos y pet coke)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</si>
  <si>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</si>
  <si>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</si>
  <si>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</si>
  <si>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</si>
  <si>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</si>
  <si>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</si>
  <si>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</si>
  <si>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</si>
  <si>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</si>
  <si>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</si>
  <si>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</si>
  <si>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</si>
  <si>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</si>
  <si>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</si>
  <si>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>Espera a la capa o al Pairo</t>
  </si>
  <si>
    <t>* El movimiento total de carga incluye la tara de los contenedores y el peso de los vacíos.</t>
  </si>
  <si>
    <t>ESTADÍA TOTAL DE BUQUES EN PUERTO INC./ FONDEO*</t>
  </si>
  <si>
    <t>CABOTAJE (ENTRADA)</t>
  </si>
  <si>
    <t>PETROLEO Y DERIVADOS</t>
  </si>
  <si>
    <t>DIESEL</t>
  </si>
  <si>
    <t>TOTAL GLOBAL PUERTO</t>
  </si>
  <si>
    <t>TOTAL ENTRADA CABOTAJE</t>
  </si>
  <si>
    <t xml:space="preserve">NOTA: Los tipos de carga señalados en la relación corresponden a los  transportados </t>
  </si>
  <si>
    <t>ACERO (VARIOS)</t>
  </si>
  <si>
    <t>C.GRAL SUELTA (SIN AUTOS)</t>
  </si>
  <si>
    <t>PRODUCTOS SIGNIFICANTES DE EXPORTACIÓN Y CABOTAJE</t>
  </si>
  <si>
    <t xml:space="preserve"> TOTAL ALTURA (IMPO+EXPO)</t>
  </si>
  <si>
    <t>EXCELLENCE</t>
  </si>
  <si>
    <t>con la  información y el apoyo proporcionados por las siguientes empresas:</t>
  </si>
  <si>
    <t xml:space="preserve">  - En este cuadro NO se incluyen buques tipo CRUCERO</t>
  </si>
  <si>
    <t>Granel mineral ligero (fertilizante)</t>
  </si>
  <si>
    <t>THBM</t>
  </si>
  <si>
    <t>Carga general  (Bobinas de acero)</t>
  </si>
  <si>
    <t>Granel Agrícola Especializado ( CARGILL)</t>
  </si>
  <si>
    <t>Granel Agrícola Especializado ( TMV)</t>
  </si>
  <si>
    <t>Granel Agrícola Especializado ( TCE)</t>
  </si>
  <si>
    <t>Granel agrícola  convencional</t>
  </si>
  <si>
    <t>THB</t>
  </si>
  <si>
    <t>thg</t>
  </si>
  <si>
    <t>THBM= Tonelada /Hr-Buque ,        thg = Tonelada /hr-gancho</t>
  </si>
  <si>
    <t>(1) Contenedores en Numero de cajas / Hr Buque  y Numero de Cajas / h-grúa</t>
  </si>
  <si>
    <t>(2) Vehiculos en Unidades / Hr Buque  y Unidades / hr-Rampa</t>
  </si>
  <si>
    <t>(3) Fluidos en Tonh / Hr-buque y  Toneladas / hora-conexión (toma).</t>
  </si>
  <si>
    <t>RENDIMIENTOS POR TIPO DE CARGA</t>
  </si>
  <si>
    <t>Conts.</t>
  </si>
  <si>
    <t>Cementos</t>
  </si>
  <si>
    <t>ORTOXILENO</t>
  </si>
  <si>
    <t>Prom ganchos</t>
  </si>
  <si>
    <r>
      <t xml:space="preserve">BUQUES   OPERADOS  </t>
    </r>
    <r>
      <rPr>
        <b/>
        <vertAlign val="superscript"/>
        <sz val="14"/>
        <color indexed="8"/>
        <rFont val="PT Sans"/>
        <family val="2"/>
      </rPr>
      <t>[1]</t>
    </r>
  </si>
  <si>
    <r>
      <t xml:space="preserve">TONELAJE   MANEJADO </t>
    </r>
    <r>
      <rPr>
        <b/>
        <vertAlign val="superscript"/>
        <sz val="14"/>
        <color indexed="8"/>
        <rFont val="PT Sans"/>
        <family val="2"/>
      </rPr>
      <t>[2]</t>
    </r>
  </si>
  <si>
    <r>
      <t xml:space="preserve">POR TIPO DE CARGA  </t>
    </r>
    <r>
      <rPr>
        <b/>
        <vertAlign val="superscript"/>
        <sz val="14"/>
        <color indexed="8"/>
        <rFont val="PT Sans"/>
        <family val="2"/>
      </rPr>
      <t>[2]</t>
    </r>
  </si>
  <si>
    <r>
      <t xml:space="preserve">Gral. Suelta </t>
    </r>
    <r>
      <rPr>
        <vertAlign val="superscript"/>
        <sz val="14"/>
        <color indexed="8"/>
        <rFont val="PT Sans"/>
        <family val="2"/>
      </rPr>
      <t>[3]</t>
    </r>
  </si>
  <si>
    <r>
      <t xml:space="preserve">Gral. Contenerizada </t>
    </r>
    <r>
      <rPr>
        <vertAlign val="superscript"/>
        <sz val="14"/>
        <color indexed="8"/>
        <rFont val="PT Sans"/>
        <family val="2"/>
      </rPr>
      <t>[2]</t>
    </r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</si>
  <si>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</si>
  <si>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</si>
  <si>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</si>
  <si>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</si>
  <si>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Interrupciones o demoras en la Operación</t>
  </si>
  <si>
    <t>Fondeado</t>
  </si>
  <si>
    <t>(1) REMOLCADORES DE LA EMPRESA REMOLQUE Y LANCHAJE DEL PUERTO, S.A. DE C.V.</t>
  </si>
  <si>
    <t>(2) REMOLCADORES DE LA EMPRESA SAAM REMOLQUES, S.A. DE C.V.</t>
  </si>
  <si>
    <t>Atracado en espera de zarpe</t>
  </si>
  <si>
    <r>
      <t xml:space="preserve">Vehículos </t>
    </r>
    <r>
      <rPr>
        <vertAlign val="superscript"/>
        <sz val="13"/>
        <color indexed="8"/>
        <rFont val="Soberana Sans"/>
        <family val="3"/>
      </rPr>
      <t>(2)</t>
    </r>
  </si>
  <si>
    <t>Granel mineral pesado ( chatarra, metales)</t>
  </si>
  <si>
    <t>Tubo de acero</t>
  </si>
  <si>
    <t>Azúcar a granel</t>
  </si>
  <si>
    <t>Azúcar en sacos</t>
  </si>
  <si>
    <t>Acero y metales (Placa, atados, rollos)</t>
  </si>
  <si>
    <r>
      <t xml:space="preserve">Contenedores  Especializado ICAVE </t>
    </r>
    <r>
      <rPr>
        <vertAlign val="superscript"/>
        <sz val="13"/>
        <color indexed="8"/>
        <rFont val="Soberana Sans"/>
        <family val="3"/>
      </rPr>
      <t>(1)</t>
    </r>
  </si>
  <si>
    <r>
      <t xml:space="preserve">Contenedores No especializado CICE </t>
    </r>
    <r>
      <rPr>
        <vertAlign val="superscript"/>
        <sz val="13"/>
        <color indexed="8"/>
        <rFont val="Soberana Sans"/>
        <family val="3"/>
      </rPr>
      <t>(1)</t>
    </r>
  </si>
  <si>
    <t xml:space="preserve">  'ROPS = REGLAS DE OPERACIÓN</t>
  </si>
  <si>
    <t>RESUMEN ESTADISTICO DEL MOVIMIENTO DE CARGA Y PRODUCTIVIDAD</t>
  </si>
  <si>
    <t>CON REMOLCADORES  PROPIOS</t>
  </si>
  <si>
    <t>registrado</t>
  </si>
  <si>
    <t>SIP</t>
  </si>
  <si>
    <t>TONELAJE PROMEDIO / BUQUE</t>
  </si>
  <si>
    <t>TRB (PROMEDIO)</t>
  </si>
  <si>
    <t>ESTADÍA PROMEDIO /BUQUE (HRS)</t>
  </si>
  <si>
    <t>Atracado en espera de inicio de operaciones.</t>
  </si>
  <si>
    <t>MAGNA</t>
  </si>
  <si>
    <t>PREMIUM</t>
  </si>
  <si>
    <t>Coke (Otras empresas)</t>
  </si>
  <si>
    <t>Fondeo posterior (salida)</t>
  </si>
  <si>
    <t>2015</t>
  </si>
  <si>
    <t>Incremento  %</t>
  </si>
  <si>
    <t>Diferencia</t>
  </si>
  <si>
    <t>ALUMINIO</t>
  </si>
  <si>
    <t>BRIQUETA DE FIERRO</t>
  </si>
  <si>
    <t>BUTIL ACRILATO</t>
  </si>
  <si>
    <t>7 E</t>
  </si>
  <si>
    <t>MERITUS DE MEXICO, S.A. DE C.V.</t>
  </si>
  <si>
    <t>BAHAMAS</t>
  </si>
  <si>
    <t>GRANEL AGRICOLA NO. ESP.</t>
  </si>
  <si>
    <t>REPRESENTACIONES MARITIMAS, SA. DE CV.</t>
  </si>
  <si>
    <t>2 N</t>
  </si>
  <si>
    <t>SINGAPUR</t>
  </si>
  <si>
    <t>8 OESTE</t>
  </si>
  <si>
    <t>GRANEL AGRICOLA ESP.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</si>
  <si>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</si>
  <si>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</si>
  <si>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</si>
  <si>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</si>
  <si>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</si>
  <si>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</si>
  <si>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</si>
  <si>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</si>
  <si>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</si>
  <si>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</si>
  <si>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CONT SUR</t>
  </si>
  <si>
    <t>HAMBURG SUD MEXICO, S.A. DE C.V.</t>
  </si>
  <si>
    <t>HSD</t>
  </si>
  <si>
    <t>CYPRUS</t>
  </si>
  <si>
    <t>SEAMARITIMA, S.A. DE C.V.</t>
  </si>
  <si>
    <t>8 ESTE</t>
  </si>
  <si>
    <t>HAPAG-LLOYD MEXICO S.A. DE C.V.</t>
  </si>
  <si>
    <t>HLC</t>
  </si>
  <si>
    <t>1 N</t>
  </si>
  <si>
    <t>ALEMANIA</t>
  </si>
  <si>
    <t>CONT NORTE</t>
  </si>
  <si>
    <t>5 N</t>
  </si>
  <si>
    <t>NAVEMAR DE MEXICO S.A. DE C.V.</t>
  </si>
  <si>
    <t>PORTUGAL</t>
  </si>
  <si>
    <t>NORUEGA</t>
  </si>
  <si>
    <t>7 S</t>
  </si>
  <si>
    <t>JESUS CARRILLO RAMOS</t>
  </si>
  <si>
    <t>GRECIA</t>
  </si>
  <si>
    <t>MALTA</t>
  </si>
  <si>
    <t>TWIN MARINE DE MEXICO, S.A. DE C.V.</t>
  </si>
  <si>
    <t>MSC</t>
  </si>
  <si>
    <t>NAOS MARITIMA, S.A. DE C.V.</t>
  </si>
  <si>
    <t>TRANSPORTACION MARITIMA MEXICANA SA DE CV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</si>
  <si>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</si>
  <si>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</si>
  <si>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</si>
  <si>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</si>
  <si>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</si>
  <si>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</si>
  <si>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</si>
  <si>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</si>
  <si>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</si>
  <si>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Especializados Portuarios, S. A. de C.V.  (S.E.P.S.A.)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</si>
  <si>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</si>
  <si>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(T.M.V.)</t>
    </r>
  </si>
  <si>
    <t>CONTENEDORES LENOS</t>
  </si>
  <si>
    <t>IMP</t>
  </si>
  <si>
    <t>EXP</t>
  </si>
  <si>
    <t>VACIOS</t>
  </si>
  <si>
    <t>MSK</t>
  </si>
  <si>
    <t>Gerente de  Operaciones.</t>
  </si>
  <si>
    <t>[2] INCLUYE TRAFICO EN TRANSBORDO.</t>
  </si>
  <si>
    <t>TARA LLENOS</t>
  </si>
  <si>
    <t>CONTS.VACIOS</t>
  </si>
  <si>
    <t>VARSOL</t>
  </si>
  <si>
    <t>TONELADAS_</t>
  </si>
  <si>
    <t>%_</t>
  </si>
  <si>
    <t>BUQUES_</t>
  </si>
  <si>
    <t>Tiempo neto de  operación</t>
  </si>
  <si>
    <t>CARGA NETA</t>
  </si>
  <si>
    <t>KKK</t>
  </si>
  <si>
    <t>MEXSHIPPING AGENCIA, S.A. DE C.V.</t>
  </si>
  <si>
    <t>Cap. Alt. Mtr. Conrado Enrique Neervoort  Suárez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</si>
  <si>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(T.C.E.)</t>
    </r>
  </si>
  <si>
    <t>Fondeado al arribo</t>
  </si>
  <si>
    <t>En espera de Inicio de op.</t>
  </si>
  <si>
    <t>Tiempo en op</t>
  </si>
  <si>
    <t>Demoras en la Op.</t>
  </si>
  <si>
    <t>En espera de zarpe</t>
  </si>
  <si>
    <t>4 NP</t>
  </si>
  <si>
    <t>JAPON</t>
  </si>
  <si>
    <t>CMA-CGM</t>
  </si>
  <si>
    <t>2 S</t>
  </si>
  <si>
    <t>ALCOHOL ETILICO</t>
  </si>
  <si>
    <t>EXXOL</t>
  </si>
  <si>
    <t>ALCOHOL ETILICO (ETHANOL)</t>
  </si>
  <si>
    <t>ISLAS CAIMAN</t>
  </si>
  <si>
    <t>OLMECA</t>
  </si>
  <si>
    <t>CARGA  (Tons)</t>
  </si>
  <si>
    <t>Vehiculos</t>
  </si>
  <si>
    <t>Contenedores</t>
  </si>
  <si>
    <t>(Unid)</t>
  </si>
  <si>
    <t>(TEUS)</t>
  </si>
  <si>
    <t>N.D.</t>
  </si>
  <si>
    <t>CHATARRA</t>
  </si>
  <si>
    <t>ACEITE LUBRICANTE</t>
  </si>
  <si>
    <t>ACETATO DE BUTILO</t>
  </si>
  <si>
    <t>XILENO</t>
  </si>
  <si>
    <t>METIL ETIL CETONA  (MEK)</t>
  </si>
  <si>
    <t>NEFELI</t>
  </si>
  <si>
    <t>REINO UNIDO DE LA GRAN BRETAÑA E IRLANDA DEL NORTE</t>
  </si>
  <si>
    <t>COMPARATIVO 2015-2016</t>
  </si>
  <si>
    <t>2016</t>
  </si>
  <si>
    <t>COMPARATIVO   2015-2016</t>
  </si>
  <si>
    <t>% 2016  vs 2015</t>
  </si>
  <si>
    <t>% 2016 vs ROPS</t>
  </si>
  <si>
    <t>COMPARATIVOS 2015-2016</t>
  </si>
  <si>
    <t>Comparativos 2015-2016 de buques por tipo de carga</t>
  </si>
  <si>
    <t>MOLIENDA DE TRIGO FRANCES</t>
  </si>
  <si>
    <t>GRANO DESTILADO DDG</t>
  </si>
  <si>
    <t>TOLUENO</t>
  </si>
  <si>
    <t>6 S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</si>
  <si>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SMIT, S.A. De C.V.</t>
    </r>
  </si>
  <si>
    <t>ABS. 16/15</t>
  </si>
  <si>
    <t>GLUTEN DE MAÍZ</t>
  </si>
  <si>
    <t>HEXANO</t>
  </si>
  <si>
    <t>ESTEARINA DE PALMA</t>
  </si>
  <si>
    <t>ALCOHOL LAURICO</t>
  </si>
  <si>
    <t>BUTANOL</t>
  </si>
  <si>
    <t>BIODIESEL</t>
  </si>
  <si>
    <t>GLICERINA</t>
  </si>
  <si>
    <t>CMA</t>
  </si>
  <si>
    <t>MEDITERRANEAN SHIPPING COMPANY MEXICO, S.A. DE C.V.</t>
  </si>
  <si>
    <t>ACE. MINERAL</t>
  </si>
  <si>
    <t>AS FELICIA</t>
  </si>
  <si>
    <t>TRANSMARINE NAVIGATION DE MEXICO SA DE CV</t>
  </si>
  <si>
    <t>MEXMARINE AGENCIA, S.A. DE C.V.</t>
  </si>
  <si>
    <t>LUMINOUS ACE</t>
  </si>
  <si>
    <t>Reglas de Operación</t>
  </si>
  <si>
    <t>HARINA DE TRIGO</t>
  </si>
  <si>
    <t>CEBADA</t>
  </si>
  <si>
    <t>OXIDO DE CALCIO</t>
  </si>
  <si>
    <t>ESTRUCTURAS DE ACERO</t>
  </si>
  <si>
    <t>TANQUES DE ACERO</t>
  </si>
  <si>
    <t>MELAZA</t>
  </si>
  <si>
    <t>4 SR</t>
  </si>
  <si>
    <t>5 S</t>
  </si>
  <si>
    <t>BBC LINE</t>
  </si>
  <si>
    <t>DANAE C</t>
  </si>
  <si>
    <t>MERITUS HOLDINGS, S.A. DE C.V.</t>
  </si>
  <si>
    <t>FLINTER TIDE</t>
  </si>
  <si>
    <t>SALVADO DE TRIGO</t>
  </si>
  <si>
    <t>SOSA CAUSTICA</t>
  </si>
  <si>
    <t>ALGOL</t>
  </si>
  <si>
    <t>JULIANA</t>
  </si>
  <si>
    <t>Coke</t>
  </si>
  <si>
    <t>MAFIS VACIOS</t>
  </si>
  <si>
    <t>TOTAL DE HORAS-BUQUE EN FONDEO =</t>
  </si>
  <si>
    <t>Buques con registro de fondeo  =</t>
  </si>
  <si>
    <t xml:space="preserve"> HORAS-BUQUE EN PUERTO TOTALES =</t>
  </si>
  <si>
    <t>SEA</t>
  </si>
  <si>
    <t>AG.CONS.RAMON GUZMAN VEYTIA, S.A. DE C.V.</t>
  </si>
  <si>
    <t>ITALIA</t>
  </si>
  <si>
    <t>GLOBAL SHIPPING SERVICES, S.A DE C.V.</t>
  </si>
  <si>
    <t>STADT GERA</t>
  </si>
  <si>
    <t>CHIPRE</t>
  </si>
  <si>
    <t>UBC SANTA MARTA</t>
  </si>
  <si>
    <t>ULUA SHIPPING S.A. DE C.V.</t>
  </si>
  <si>
    <t>ULYSSES</t>
  </si>
  <si>
    <t>FERTILIZANTES (SS)</t>
  </si>
  <si>
    <t>COKE METALURGICO (MET-COKE)</t>
  </si>
  <si>
    <t>ATLANTIC MEXICO</t>
  </si>
  <si>
    <t>CAP BEAUFORT</t>
  </si>
  <si>
    <t>CAP BRETON</t>
  </si>
  <si>
    <t>LIBRA</t>
  </si>
  <si>
    <t>FLOTAMEX, S.A. DE C.V</t>
  </si>
  <si>
    <t>MAINE TRADER</t>
  </si>
  <si>
    <t>MSC ALABAMA</t>
  </si>
  <si>
    <t>MSC JAPAN</t>
  </si>
  <si>
    <t>MSC NILGUN</t>
  </si>
  <si>
    <t>OSTE</t>
  </si>
  <si>
    <t>AGENCIA CONSIGNATARIA DEL GOLFO, S.A. DE C.V.</t>
  </si>
  <si>
    <t>FIERRO ESPONJA</t>
  </si>
  <si>
    <t>AROMINA</t>
  </si>
  <si>
    <t>ALPINE</t>
  </si>
  <si>
    <t>ATLANTIC ACE</t>
  </si>
  <si>
    <t>ATLANTIC ENSENADA</t>
  </si>
  <si>
    <t>ARABIA SAUDITA</t>
  </si>
  <si>
    <t>BISHU HIGHWAY</t>
  </si>
  <si>
    <t>CAP BEATRICE</t>
  </si>
  <si>
    <t>CMA CGM SAMBHAR</t>
  </si>
  <si>
    <t>DERBY D</t>
  </si>
  <si>
    <t>HS ROME</t>
  </si>
  <si>
    <t>INTERLINK EQUITY</t>
  </si>
  <si>
    <t>IRYDA</t>
  </si>
  <si>
    <t>MAERSK KOKURA</t>
  </si>
  <si>
    <t>MONTE CERVANTES</t>
  </si>
  <si>
    <t>MONTE VERDE</t>
  </si>
  <si>
    <t>MSC KARLSKRONA</t>
  </si>
  <si>
    <t>MSC KOREA</t>
  </si>
  <si>
    <t>OAKLAND EXPRESS</t>
  </si>
  <si>
    <t>OCEANIC CRIMSON</t>
  </si>
  <si>
    <t>CONSIGNATARIA SAN MIGUEL, S.A. DE C.V.</t>
  </si>
  <si>
    <t>PROMETHEUS LEADER</t>
  </si>
  <si>
    <t>SEASPAN SAIGON</t>
  </si>
  <si>
    <t>TRINITYBORG</t>
  </si>
  <si>
    <t>DUTCH</t>
  </si>
  <si>
    <t>ZANTE</t>
  </si>
  <si>
    <t>PERIODO: Enero-septiembre</t>
  </si>
  <si>
    <t>ENERO-SEPTIEMBRE</t>
  </si>
  <si>
    <t>ENERO-SEPTIEMBRE 2016</t>
  </si>
  <si>
    <t>ENE-SEP</t>
  </si>
  <si>
    <t>Enero-Septiembre</t>
  </si>
  <si>
    <t>ADRIA ACE</t>
  </si>
  <si>
    <t>AEOLOS</t>
  </si>
  <si>
    <t>AGENA</t>
  </si>
  <si>
    <t>ALLEGORIA</t>
  </si>
  <si>
    <t>ALLIANCE ST. LOUIS</t>
  </si>
  <si>
    <t>AMERICANA</t>
  </si>
  <si>
    <t>AMBER ARROW</t>
  </si>
  <si>
    <t>ASPRI</t>
  </si>
  <si>
    <t>ATHENS HIGHWAY</t>
  </si>
  <si>
    <t>ATLANTIC VERACRUZ</t>
  </si>
  <si>
    <t>CEVERTAM, S.A. DE C.V.</t>
  </si>
  <si>
    <t>BAHRI YANBU</t>
  </si>
  <si>
    <t>BBC GDANSK</t>
  </si>
  <si>
    <t>BBC PAULA</t>
  </si>
  <si>
    <t>BBC SKYSAILS</t>
  </si>
  <si>
    <t>BBC VIRGINIA</t>
  </si>
  <si>
    <t>BLACKPOOL TOWER</t>
  </si>
  <si>
    <t>BOMAR JULIANA</t>
  </si>
  <si>
    <t>BUNGA LILY</t>
  </si>
  <si>
    <t>BUXLINK</t>
  </si>
  <si>
    <t>CAP HARVEY</t>
  </si>
  <si>
    <t>CARIBE MARIA</t>
  </si>
  <si>
    <t>CATHARINA SCHULTE</t>
  </si>
  <si>
    <t>FINLANDIA</t>
  </si>
  <si>
    <t>CHEMICAL CHALLENGER</t>
  </si>
  <si>
    <t>CLIPPER BRILLIANCE</t>
  </si>
  <si>
    <t>CMA CGM JAMAICA</t>
  </si>
  <si>
    <t>CMA CGM L ETOILE</t>
  </si>
  <si>
    <t>CMA CGM MATISSE</t>
  </si>
  <si>
    <t>DON JUAN</t>
  </si>
  <si>
    <t>DUBAI EXPRESS</t>
  </si>
  <si>
    <t>E.R. BERLIN</t>
  </si>
  <si>
    <t>E.R. SEOUL</t>
  </si>
  <si>
    <t>LUXEMBURGO</t>
  </si>
  <si>
    <t>FEDERAL NAKAGAWA</t>
  </si>
  <si>
    <t>FIRMAMENT ACE</t>
  </si>
  <si>
    <t>FPMC 27</t>
  </si>
  <si>
    <t>FREMANTLE HIGHWAY</t>
  </si>
  <si>
    <t>FRISIA LOGA</t>
  </si>
  <si>
    <t>GALAXY LEADER</t>
  </si>
  <si>
    <t>GENEVA VENTURE</t>
  </si>
  <si>
    <t>GLOBAL AQUARIUS</t>
  </si>
  <si>
    <t>GLOVIS COURAGE</t>
  </si>
  <si>
    <t>HALIFAX EXPRESS</t>
  </si>
  <si>
    <t>HARMONY LEADER</t>
  </si>
  <si>
    <t>HOEGH ANTWERP</t>
  </si>
  <si>
    <t>HOEGH BEIJING</t>
  </si>
  <si>
    <t>HOEGH CHIBA</t>
  </si>
  <si>
    <t>HOEGH DELHI</t>
  </si>
  <si>
    <t>HOEGH ST. PETERSBURG</t>
  </si>
  <si>
    <t>HR MARIA</t>
  </si>
  <si>
    <t>INTERLINK CAPACITY</t>
  </si>
  <si>
    <t>IRAKLIS</t>
  </si>
  <si>
    <t>IVORY ARROW</t>
  </si>
  <si>
    <t>K. BRAVE</t>
  </si>
  <si>
    <t>LEGIONY POLSKIE</t>
  </si>
  <si>
    <t>LOVELY KLARA</t>
  </si>
  <si>
    <t>LUCIE SCHULTE</t>
  </si>
  <si>
    <t>MAERSK KOBE</t>
  </si>
  <si>
    <t>MAERSK KURE</t>
  </si>
  <si>
    <t>MERCURY ACE</t>
  </si>
  <si>
    <t>MICHIGAN HIGHWAY</t>
  </si>
  <si>
    <t>MONTE PASCOAL</t>
  </si>
  <si>
    <t>MONTE SARMIENTO</t>
  </si>
  <si>
    <t>MSC AMERICA</t>
  </si>
  <si>
    <t>MSC FLORENTINA</t>
  </si>
  <si>
    <t>MSC LUDOVICA</t>
  </si>
  <si>
    <t>MSC MARINA</t>
  </si>
  <si>
    <t>SEABOARD</t>
  </si>
  <si>
    <t>NORD COPENHAGEN</t>
  </si>
  <si>
    <t>NORDISABELLA</t>
  </si>
  <si>
    <t>NORTHERN DECENCY</t>
  </si>
  <si>
    <t>OSLO BULK 10</t>
  </si>
  <si>
    <t>PACIFIC ADVANCE</t>
  </si>
  <si>
    <t>PAOLO U</t>
  </si>
  <si>
    <t>PATRIOT</t>
  </si>
  <si>
    <t>PENYEZ</t>
  </si>
  <si>
    <t>PETER RONNA</t>
  </si>
  <si>
    <t>GIBRALTAR</t>
  </si>
  <si>
    <t>PINARA</t>
  </si>
  <si>
    <t>POLAND PEARL</t>
  </si>
  <si>
    <t>POLLUX</t>
  </si>
  <si>
    <t>PROCYON LEADER</t>
  </si>
  <si>
    <t>RENATE</t>
  </si>
  <si>
    <t>ROMANDIE</t>
  </si>
  <si>
    <t>SUIZA</t>
  </si>
  <si>
    <t>ROTHORN</t>
  </si>
  <si>
    <t>ROYAL</t>
  </si>
  <si>
    <t>SAMUS SWAN</t>
  </si>
  <si>
    <t>SEA ATHENA</t>
  </si>
  <si>
    <t>SEALAND ILLINOIS</t>
  </si>
  <si>
    <t>SEALAND MICHIGAN</t>
  </si>
  <si>
    <t>SFL TYNE</t>
  </si>
  <si>
    <t>SICHEM CHALLENGE</t>
  </si>
  <si>
    <t>BERMUDAS</t>
  </si>
  <si>
    <t>SICHEM NEW YORK</t>
  </si>
  <si>
    <t>SINGAPORE EXPRESS</t>
  </si>
  <si>
    <t>STOLT SKUA</t>
  </si>
  <si>
    <t>TORRENS</t>
  </si>
  <si>
    <t>TRAMPER</t>
  </si>
  <si>
    <t>PAISES BAJOS</t>
  </si>
  <si>
    <t>UAL COLOGNE</t>
  </si>
  <si>
    <t>HOLANDA</t>
  </si>
  <si>
    <t>UBC SAGUNTO</t>
  </si>
  <si>
    <t>UBC SEATTLE</t>
  </si>
  <si>
    <t>UBC STAVANGER</t>
  </si>
  <si>
    <t>UGLJAN</t>
  </si>
  <si>
    <t>ULTRA CRIMSON</t>
  </si>
  <si>
    <t>WEDELLSBORG</t>
  </si>
  <si>
    <t>NORDANA</t>
  </si>
  <si>
    <t>WLADYSLAW ORKAN</t>
  </si>
  <si>
    <t>septiembre 2016</t>
  </si>
  <si>
    <t>Enero-septiembre 2016</t>
  </si>
  <si>
    <t>Correspondiente al mes de septiembre-2016</t>
  </si>
  <si>
    <t>Enero - septiembre</t>
  </si>
  <si>
    <t>PERIODO: ENERO - SEPTIEMBRE DE 2016</t>
  </si>
  <si>
    <t>PERIODO:  ENERO - SEPTIEMBRE</t>
  </si>
  <si>
    <t>+</t>
  </si>
  <si>
    <t>-</t>
  </si>
  <si>
    <t>PERIODO: Enero - septiembre</t>
  </si>
  <si>
    <t>PERIODO: ENERO - SEPTIEMBRE   DE 2016</t>
  </si>
  <si>
    <t>REMOLQUE Y LANCHAJE DEL PUERTO, S.A DE C.V.</t>
  </si>
  <si>
    <t>DON CARLOS</t>
  </si>
  <si>
    <t>TOMY</t>
  </si>
  <si>
    <t>JESUS</t>
  </si>
  <si>
    <t>SAAM TACUATE</t>
  </si>
  <si>
    <t>MAYA</t>
  </si>
  <si>
    <t>SAAM TOTONACA</t>
  </si>
  <si>
    <t>SAAM AZTECA</t>
  </si>
  <si>
    <t>ANAHUAC</t>
  </si>
  <si>
    <t>CITLALI</t>
  </si>
  <si>
    <t>SAAM REMOLQUES, S.A. DE C.V.</t>
  </si>
  <si>
    <t>MEXICA</t>
  </si>
  <si>
    <t>TOMMY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</si>
</sst>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#,##0.000"/>
    <numFmt numFmtId="174" formatCode="&quot;Veracruz, Ver. a  &quot;dd\ &quot;de&quot;\ mmmm&quot; de &quot;yyyy"/>
    <numFmt numFmtId="175" formatCode="#,##0\ \ \ "/>
    <numFmt numFmtId="176" formatCode="#,##0.0\ \ \ "/>
    <numFmt numFmtId="177" formatCode="&quot;visite nuestra pagina&quot;"/>
    <numFmt numFmtId="178" formatCode="0.0%"/>
    <numFmt numFmtId="179" formatCode="0.0_)&quot;%&quot;"/>
    <numFmt numFmtId="180" formatCode="0.0%\ \ \ "/>
    <numFmt numFmtId="181" formatCode="#,##0\ \ \ \ \ "/>
    <numFmt numFmtId="182" formatCode="\(#,##0\)\ \ \ \ \ "/>
    <numFmt numFmtId="183" formatCode="dd\-mmm_)"/>
    <numFmt numFmtId="184" formatCode="0.00_)"/>
    <numFmt numFmtId="185" formatCode="#,##0\ \ \ \ \ \ "/>
    <numFmt numFmtId="186" formatCode="[$-80A]dddd\,\ dd&quot; de &quot;mmmm&quot; de &quot;yyyy"/>
    <numFmt numFmtId="187" formatCode="#,##0.0\ &quot;%&quot;"/>
    <numFmt numFmtId="188" formatCode="mmmm\ \-\ yyyy"/>
    <numFmt numFmtId="189" formatCode="dd/mm/yyyy;@"/>
    <numFmt numFmtId="190" formatCode="&quot;Enero-&quot;mmmm&quot; de&quot;yyyy"/>
    <numFmt numFmtId="191" formatCode="mmmm\-yy"/>
    <numFmt numFmtId="192" formatCode="#,##0.0_ ;\-#,##0.0\ "/>
    <numFmt numFmtId="193" formatCode="mmmm\-yyyy"/>
    <numFmt numFmtId="194" formatCode="&quot;PERIODO: Enero-&quot;mmmm"/>
    <numFmt numFmtId="195" formatCode="0.000000"/>
  </numFmts>
  <fonts count="26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sz val="8"/>
      <name val="Arial"/>
      <family val="2"/>
    </font>
    <font>
      <sz val="14"/>
      <color indexed="8"/>
      <name val="Courier"/>
      <family val="3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4"/>
      <name val="Arial Baltic"/>
      <family val="2"/>
      <charset val="186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9"/>
      <color rgb="FF800000"/>
      <name val="Aachen BT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u/>
      <sz val="12"/>
      <color indexed="4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b/>
      <i/>
      <sz val="12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b/>
      <vertAlign val="superscript"/>
      <sz val="14"/>
      <color indexed="8"/>
      <name val="PT Sans"/>
      <family val="2"/>
    </font>
    <font>
      <b/>
      <sz val="14"/>
      <color indexed="18"/>
      <name val="PT Sans"/>
      <family val="2"/>
    </font>
    <font>
      <sz val="14"/>
      <color indexed="18"/>
      <name val="PT Sans"/>
      <family val="2"/>
    </font>
    <font>
      <vertAlign val="superscript"/>
      <sz val="14"/>
      <color indexed="8"/>
      <name val="PT Sans"/>
      <family val="2"/>
    </font>
    <font>
      <b/>
      <i/>
      <sz val="14"/>
      <color indexed="8"/>
      <name val="PT Sans"/>
      <family val="2"/>
    </font>
    <font>
      <sz val="9"/>
      <color indexed="8"/>
      <name val="PT Sans"/>
      <family val="2"/>
    </font>
    <font>
      <b/>
      <sz val="9"/>
      <color indexed="8"/>
      <name val="PT Sans"/>
      <family val="2"/>
    </font>
    <font>
      <sz val="9"/>
      <name val="PT Sans"/>
      <family val="2"/>
    </font>
    <font>
      <i/>
      <sz val="9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b/>
      <sz val="12"/>
      <color indexed="8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i/>
      <sz val="14"/>
      <color indexed="8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vertAlign val="superscript"/>
      <sz val="13"/>
      <color indexed="8"/>
      <name val="Soberana Sans"/>
      <family val="3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i/>
      <sz val="14"/>
      <color theme="1"/>
      <name val="PT Sans"/>
      <family val="2"/>
    </font>
    <font>
      <sz val="14"/>
      <color theme="1"/>
      <name val="PT Sans"/>
      <family val="2"/>
    </font>
    <font>
      <b/>
      <sz val="14"/>
      <color theme="1"/>
      <name val="PT Sans"/>
      <family val="2"/>
    </font>
    <font>
      <b/>
      <sz val="12"/>
      <color theme="1"/>
      <name val="PT Sans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b/>
      <sz val="15"/>
      <color theme="1" tint="0.14999847407452621"/>
      <name val="PT Sans"/>
      <family val="2"/>
    </font>
    <font>
      <b/>
      <sz val="11"/>
      <color theme="1" tint="0.14999847407452621"/>
      <name val="PT Sans"/>
      <family val="2"/>
    </font>
    <font>
      <sz val="14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b/>
      <sz val="9"/>
      <color theme="1" tint="0.14996795556505021"/>
      <name val="Calibri"/>
      <family val="2"/>
      <scheme val="minor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sz val="11"/>
      <color theme="0" tint="-0.34998626667073579"/>
      <name val="Calibri"/>
      <family val="2"/>
      <scheme val="minor"/>
    </font>
    <font>
      <sz val="12"/>
      <color theme="0" tint="-0.34998626667073579"/>
      <name val="Courier"/>
      <family val="3"/>
    </font>
    <font>
      <b/>
      <sz val="11"/>
      <color theme="0" tint="-0.34998626667073579"/>
      <name val="Arial"/>
      <family val="2"/>
    </font>
    <font>
      <b/>
      <sz val="9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i/>
      <sz val="10"/>
      <color theme="0" tint="-0.34998626667073579"/>
      <name val="Arial"/>
      <family val="2"/>
    </font>
    <font>
      <b/>
      <sz val="14"/>
      <color theme="0" tint="-0.34998626667073579"/>
      <name val="Courier"/>
      <family val="3"/>
    </font>
    <font>
      <sz val="14"/>
      <color theme="0" tint="-0.34998626667073579"/>
      <name val="Courier"/>
      <family val="3"/>
    </font>
    <font>
      <b/>
      <sz val="12"/>
      <color theme="0" tint="-0.34998626667073579"/>
      <name val="Courier"/>
      <family val="3"/>
    </font>
    <font>
      <sz val="14"/>
      <color theme="0" tint="-0.34998626667073579"/>
      <name val="Calibri"/>
      <family val="2"/>
      <scheme val="minor"/>
    </font>
    <font>
      <sz val="12"/>
      <color theme="0" tint="-0.34998626667073579"/>
      <name val="Arial"/>
      <family val="2"/>
    </font>
    <font>
      <sz val="9"/>
      <color theme="0" tint="-0.34998626667073579"/>
      <name val="Calibri"/>
      <family val="2"/>
      <scheme val="minor"/>
    </font>
    <font>
      <b/>
      <sz val="12"/>
      <color theme="0" tint="-0.34998626667073579"/>
      <name val="Arial"/>
      <family val="2"/>
    </font>
    <font>
      <b/>
      <sz val="11"/>
      <color theme="0" tint="-0.34998626667073579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double">
        <color indexed="22"/>
      </right>
      <top/>
      <bottom style="thin">
        <color indexed="22"/>
      </bottom>
      <diagonal/>
    </border>
    <border>
      <left style="double">
        <color indexed="22"/>
      </left>
      <right/>
      <top style="thin">
        <color indexed="64"/>
      </top>
      <bottom/>
      <diagonal/>
    </border>
    <border>
      <left/>
      <right style="double">
        <color indexed="22"/>
      </right>
      <top style="thin">
        <color indexed="64"/>
      </top>
      <bottom/>
      <diagonal/>
    </border>
    <border>
      <left style="double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/>
      <top/>
      <bottom/>
      <diagonal style="thin">
        <color indexed="22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/>
      <right style="thin">
        <color indexed="18"/>
      </right>
      <top style="thin">
        <color indexed="22"/>
      </top>
      <bottom/>
      <diagonal/>
    </border>
    <border>
      <left style="thin">
        <color indexed="18"/>
      </left>
      <right style="thin">
        <color indexed="18"/>
      </right>
      <top style="thin">
        <color indexed="22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medium">
        <color theme="0" tint="-0.34998626667073579"/>
      </left>
      <right style="thin">
        <color theme="0"/>
      </right>
      <top style="medium">
        <color theme="0" tint="-0.34998626667073579"/>
      </top>
      <bottom/>
      <diagonal/>
    </border>
    <border>
      <left style="thin">
        <color theme="0"/>
      </left>
      <right/>
      <top style="medium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medium">
        <color indexed="22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medium">
        <color theme="0" tint="-0.34998626667073579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medium">
        <color theme="0" tint="-0.34998626667073579"/>
      </bottom>
      <diagonal/>
    </border>
    <border>
      <left style="medium">
        <color theme="0" tint="-0.499984740745262"/>
      </left>
      <right style="hair">
        <color indexed="64"/>
      </right>
      <top/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499984740745262"/>
      </right>
      <top/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indexed="22"/>
      </right>
      <top/>
      <bottom style="thick">
        <color theme="0" tint="-0.34998626667073579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double">
        <color indexed="22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/>
      <diagonal/>
    </border>
    <border>
      <left style="thin">
        <color indexed="22"/>
      </left>
      <right style="thick">
        <color theme="0" tint="-0.14996795556505021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thin">
        <color indexed="22"/>
      </bottom>
      <diagonal/>
    </border>
    <border>
      <left style="thin">
        <color indexed="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double">
        <color indexed="64"/>
      </left>
      <right/>
      <top/>
      <bottom style="medium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 style="thin">
        <color indexed="22"/>
      </top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hair">
        <color theme="0" tint="-4.9989318521683403E-2"/>
      </left>
      <right/>
      <top/>
      <bottom style="thin">
        <color indexed="64"/>
      </bottom>
      <diagonal/>
    </border>
    <border>
      <left style="hair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indexed="2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indexed="22"/>
      </bottom>
      <diagonal/>
    </border>
    <border>
      <left/>
      <right style="medium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medium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indexed="22"/>
      </left>
      <right style="medium">
        <color theme="0" tint="-0.24994659260841701"/>
      </right>
      <top/>
      <bottom style="medium">
        <color indexed="22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ck">
        <color theme="0" tint="-0.24994659260841701"/>
      </right>
      <top/>
      <bottom style="thin">
        <color indexed="22"/>
      </bottom>
      <diagonal/>
    </border>
    <border>
      <left style="thin">
        <color indexed="18"/>
      </left>
      <right style="thick">
        <color theme="0" tint="-0.24994659260841701"/>
      </right>
      <top style="thin">
        <color indexed="22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0">
    <xf numFmtId="0" fontId="0" fillId="0" borderId="0"/>
    <xf numFmtId="172" fontId="4" fillId="0" borderId="0">
      <protection locked="0"/>
    </xf>
    <xf numFmtId="172" fontId="5" fillId="0" borderId="0">
      <protection locked="0"/>
    </xf>
    <xf numFmtId="4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172" fontId="7" fillId="0" borderId="0">
      <protection locked="0"/>
    </xf>
    <xf numFmtId="172" fontId="7" fillId="0" borderId="0">
      <protection locked="0"/>
    </xf>
    <xf numFmtId="0" fontId="26" fillId="0" borderId="0"/>
    <xf numFmtId="164" fontId="21" fillId="0" borderId="0"/>
    <xf numFmtId="37" fontId="21" fillId="0" borderId="0"/>
    <xf numFmtId="164" fontId="21" fillId="0" borderId="0"/>
    <xf numFmtId="0" fontId="8" fillId="0" borderId="0"/>
    <xf numFmtId="164" fontId="17" fillId="0" borderId="0"/>
    <xf numFmtId="37" fontId="45" fillId="0" borderId="0"/>
    <xf numFmtId="164" fontId="21" fillId="0" borderId="0"/>
    <xf numFmtId="0" fontId="8" fillId="0" borderId="0"/>
    <xf numFmtId="164" fontId="21" fillId="0" borderId="0"/>
    <xf numFmtId="164" fontId="21" fillId="0" borderId="0"/>
    <xf numFmtId="171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6" fillId="0" borderId="0">
      <protection locked="0"/>
    </xf>
    <xf numFmtId="172" fontId="7" fillId="0" borderId="1">
      <protection locked="0"/>
    </xf>
    <xf numFmtId="0" fontId="3" fillId="13" borderId="0" applyNumberFormat="0" applyBorder="0" applyAlignment="0" applyProtection="0"/>
    <xf numFmtId="0" fontId="8" fillId="0" borderId="0"/>
    <xf numFmtId="0" fontId="2" fillId="0" borderId="0"/>
    <xf numFmtId="0" fontId="1" fillId="0" borderId="0"/>
  </cellStyleXfs>
  <cellXfs count="1498">
    <xf numFmtId="0" fontId="0" fillId="0" borderId="0" xfId="0"/>
    <xf numFmtId="0" fontId="0" fillId="0" borderId="0" xfId="0" applyFill="1" applyBorder="1"/>
    <xf numFmtId="0" fontId="0" fillId="0" borderId="0" xfId="0" applyFill="1"/>
    <xf numFmtId="0" fontId="11" fillId="0" borderId="0" xfId="0" applyFont="1" applyFill="1" applyBorder="1"/>
    <xf numFmtId="0" fontId="9" fillId="0" borderId="0" xfId="0" applyFont="1" applyFill="1" applyBorder="1"/>
    <xf numFmtId="0" fontId="16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164" fontId="9" fillId="0" borderId="0" xfId="18" applyFont="1" applyFill="1" applyBorder="1"/>
    <xf numFmtId="0" fontId="24" fillId="0" borderId="0" xfId="0" applyFont="1" applyFill="1" applyBorder="1"/>
    <xf numFmtId="3" fontId="0" fillId="0" borderId="0" xfId="0" applyNumberFormat="1" applyFill="1"/>
    <xf numFmtId="0" fontId="11" fillId="0" borderId="0" xfId="0" applyFont="1" applyFill="1" applyBorder="1" applyProtection="1">
      <protection locked="0"/>
    </xf>
    <xf numFmtId="164" fontId="21" fillId="0" borderId="0" xfId="18" applyFill="1" applyBorder="1"/>
    <xf numFmtId="37" fontId="9" fillId="0" borderId="0" xfId="0" applyNumberFormat="1" applyFont="1" applyFill="1" applyBorder="1" applyProtection="1"/>
    <xf numFmtId="37" fontId="16" fillId="0" borderId="0" xfId="0" applyNumberFormat="1" applyFont="1" applyFill="1" applyBorder="1" applyProtection="1"/>
    <xf numFmtId="0" fontId="23" fillId="0" borderId="0" xfId="0" applyFont="1" applyFill="1"/>
    <xf numFmtId="1" fontId="24" fillId="0" borderId="0" xfId="0" applyNumberFormat="1" applyFont="1" applyFill="1" applyBorder="1"/>
    <xf numFmtId="1" fontId="9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9" fillId="0" borderId="0" xfId="0" applyFont="1" applyFill="1" applyBorder="1" applyAlignment="1"/>
    <xf numFmtId="0" fontId="14" fillId="0" borderId="0" xfId="0" applyFont="1" applyFill="1" applyBorder="1" applyAlignment="1" applyProtection="1"/>
    <xf numFmtId="0" fontId="0" fillId="0" borderId="0" xfId="0" applyBorder="1"/>
    <xf numFmtId="164" fontId="11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3" fontId="30" fillId="0" borderId="0" xfId="11" applyNumberFormat="1" applyFont="1" applyFill="1" applyBorder="1" applyAlignment="1" applyProtection="1">
      <alignment horizontal="right" vertical="center"/>
    </xf>
    <xf numFmtId="166" fontId="9" fillId="0" borderId="0" xfId="0" applyNumberFormat="1" applyFont="1" applyFill="1" applyBorder="1" applyAlignment="1" applyProtection="1">
      <alignment horizontal="right"/>
    </xf>
    <xf numFmtId="0" fontId="33" fillId="0" borderId="0" xfId="0" applyFont="1" applyFill="1" applyBorder="1"/>
    <xf numFmtId="0" fontId="28" fillId="0" borderId="0" xfId="0" quotePrefix="1" applyFont="1" applyFill="1" applyBorder="1" applyAlignment="1" applyProtection="1">
      <alignment horizontal="left"/>
    </xf>
    <xf numFmtId="166" fontId="34" fillId="0" borderId="0" xfId="0" applyNumberFormat="1" applyFont="1" applyFill="1" applyBorder="1" applyAlignment="1" applyProtection="1">
      <alignment horizontal="right"/>
    </xf>
    <xf numFmtId="0" fontId="34" fillId="0" borderId="0" xfId="0" applyFont="1" applyFill="1" applyBorder="1" applyAlignment="1">
      <alignment horizontal="right"/>
    </xf>
    <xf numFmtId="0" fontId="35" fillId="0" borderId="0" xfId="0" applyFont="1" applyFill="1" applyBorder="1" applyAlignment="1" applyProtection="1">
      <alignment horizontal="left" vertical="center"/>
    </xf>
    <xf numFmtId="0" fontId="19" fillId="0" borderId="0" xfId="0" applyFont="1" applyFill="1"/>
    <xf numFmtId="164" fontId="9" fillId="0" borderId="0" xfId="16" applyFont="1" applyFill="1" applyBorder="1" applyAlignment="1" applyProtection="1"/>
    <xf numFmtId="164" fontId="9" fillId="0" borderId="0" xfId="16" applyFont="1" applyFill="1" applyBorder="1"/>
    <xf numFmtId="164" fontId="21" fillId="0" borderId="0" xfId="16" applyFill="1" applyBorder="1"/>
    <xf numFmtId="164" fontId="21" fillId="0" borderId="0" xfId="16" applyFill="1"/>
    <xf numFmtId="164" fontId="21" fillId="0" borderId="0" xfId="16" applyFill="1" applyBorder="1" applyAlignment="1">
      <alignment horizontal="centerContinuous"/>
    </xf>
    <xf numFmtId="164" fontId="9" fillId="0" borderId="0" xfId="16" applyFont="1" applyFill="1" applyBorder="1" applyAlignment="1"/>
    <xf numFmtId="164" fontId="21" fillId="0" borderId="0" xfId="16" applyFill="1" applyAlignment="1"/>
    <xf numFmtId="164" fontId="27" fillId="0" borderId="0" xfId="16" applyFont="1" applyFill="1" applyBorder="1" applyAlignment="1">
      <alignment horizontal="centerContinuous"/>
    </xf>
    <xf numFmtId="164" fontId="36" fillId="0" borderId="0" xfId="16" applyFont="1" applyFill="1" applyBorder="1"/>
    <xf numFmtId="164" fontId="37" fillId="0" borderId="0" xfId="16" applyFont="1" applyFill="1" applyBorder="1"/>
    <xf numFmtId="0" fontId="40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protection locked="0"/>
    </xf>
    <xf numFmtId="164" fontId="21" fillId="0" borderId="0" xfId="10" applyFill="1" applyBorder="1"/>
    <xf numFmtId="164" fontId="21" fillId="0" borderId="0" xfId="10" applyFill="1"/>
    <xf numFmtId="164" fontId="41" fillId="0" borderId="0" xfId="10" applyFont="1" applyFill="1" applyBorder="1" applyAlignment="1">
      <alignment horizontal="centerContinuous"/>
    </xf>
    <xf numFmtId="164" fontId="21" fillId="0" borderId="0" xfId="10" applyFill="1" applyBorder="1" applyAlignment="1">
      <alignment horizontal="centerContinuous"/>
    </xf>
    <xf numFmtId="164" fontId="21" fillId="0" borderId="0" xfId="10" applyFill="1" applyBorder="1" applyProtection="1"/>
    <xf numFmtId="0" fontId="8" fillId="0" borderId="0" xfId="13" applyBorder="1"/>
    <xf numFmtId="0" fontId="8" fillId="0" borderId="0" xfId="13" applyFill="1"/>
    <xf numFmtId="0" fontId="8" fillId="0" borderId="0" xfId="13"/>
    <xf numFmtId="0" fontId="8" fillId="0" borderId="0" xfId="13" applyFont="1"/>
    <xf numFmtId="0" fontId="8" fillId="0" borderId="0" xfId="13" applyFill="1" applyBorder="1"/>
    <xf numFmtId="0" fontId="8" fillId="0" borderId="0" xfId="13" applyFill="1" applyBorder="1" applyProtection="1"/>
    <xf numFmtId="180" fontId="26" fillId="0" borderId="0" xfId="10" applyNumberFormat="1" applyFont="1" applyFill="1" applyBorder="1" applyAlignment="1">
      <alignment horizontal="right" vertical="center"/>
    </xf>
    <xf numFmtId="164" fontId="43" fillId="0" borderId="0" xfId="10" applyFont="1" applyFill="1" applyBorder="1" applyAlignment="1">
      <alignment horizontal="left"/>
    </xf>
    <xf numFmtId="164" fontId="42" fillId="0" borderId="0" xfId="10" applyFont="1" applyFill="1" applyBorder="1" applyAlignment="1">
      <alignment horizontal="center"/>
    </xf>
    <xf numFmtId="164" fontId="42" fillId="0" borderId="0" xfId="10" applyFont="1" applyFill="1" applyBorder="1"/>
    <xf numFmtId="0" fontId="26" fillId="0" borderId="0" xfId="13" applyFont="1" applyFill="1" applyBorder="1" applyAlignment="1">
      <alignment horizontal="left" vertical="center"/>
    </xf>
    <xf numFmtId="181" fontId="26" fillId="0" borderId="0" xfId="13" applyNumberFormat="1" applyFont="1" applyFill="1" applyBorder="1"/>
    <xf numFmtId="180" fontId="26" fillId="0" borderId="0" xfId="13" applyNumberFormat="1" applyFont="1" applyFill="1" applyBorder="1" applyAlignment="1">
      <alignment horizontal="right" vertical="center"/>
    </xf>
    <xf numFmtId="0" fontId="26" fillId="0" borderId="0" xfId="13" applyFont="1" applyFill="1" applyBorder="1"/>
    <xf numFmtId="0" fontId="26" fillId="0" borderId="0" xfId="13" applyFont="1" applyFill="1" applyBorder="1" applyAlignment="1">
      <alignment horizontal="center" vertical="center"/>
    </xf>
    <xf numFmtId="0" fontId="9" fillId="0" borderId="0" xfId="17" applyFont="1" applyFill="1" applyBorder="1"/>
    <xf numFmtId="0" fontId="16" fillId="0" borderId="0" xfId="17" applyFont="1" applyFill="1" applyBorder="1"/>
    <xf numFmtId="0" fontId="8" fillId="0" borderId="0" xfId="17" applyFill="1" applyBorder="1"/>
    <xf numFmtId="0" fontId="8" fillId="0" borderId="0" xfId="17" applyFill="1"/>
    <xf numFmtId="0" fontId="15" fillId="0" borderId="0" xfId="17" applyFont="1" applyFill="1" applyBorder="1" applyAlignment="1" applyProtection="1"/>
    <xf numFmtId="164" fontId="9" fillId="0" borderId="0" xfId="0" applyNumberFormat="1" applyFont="1" applyFill="1" applyBorder="1" applyProtection="1"/>
    <xf numFmtId="164" fontId="9" fillId="0" borderId="0" xfId="0" applyNumberFormat="1" applyFont="1" applyFill="1" applyBorder="1" applyAlignment="1" applyProtection="1">
      <alignment horizontal="right"/>
    </xf>
    <xf numFmtId="164" fontId="46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/>
    <xf numFmtId="164" fontId="18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/>
    <xf numFmtId="0" fontId="47" fillId="0" borderId="0" xfId="0" applyFont="1" applyFill="1" applyBorder="1"/>
    <xf numFmtId="0" fontId="39" fillId="0" borderId="0" xfId="0" applyFont="1" applyFill="1" applyBorder="1"/>
    <xf numFmtId="0" fontId="38" fillId="0" borderId="0" xfId="0" applyFont="1" applyFill="1" applyBorder="1"/>
    <xf numFmtId="0" fontId="38" fillId="0" borderId="0" xfId="0" applyFont="1" applyFill="1"/>
    <xf numFmtId="0" fontId="49" fillId="0" borderId="0" xfId="0" applyFont="1" applyFill="1" applyBorder="1"/>
    <xf numFmtId="0" fontId="50" fillId="0" borderId="0" xfId="0" applyFont="1" applyFill="1" applyBorder="1" applyProtection="1"/>
    <xf numFmtId="0" fontId="51" fillId="0" borderId="0" xfId="0" applyFont="1" applyFill="1" applyBorder="1" applyProtection="1"/>
    <xf numFmtId="37" fontId="45" fillId="0" borderId="0" xfId="15"/>
    <xf numFmtId="37" fontId="44" fillId="0" borderId="0" xfId="15" applyFont="1" applyAlignment="1">
      <alignment horizontal="centerContinuous"/>
    </xf>
    <xf numFmtId="37" fontId="53" fillId="0" borderId="0" xfId="15" applyFont="1" applyAlignment="1">
      <alignment horizontal="centerContinuous"/>
    </xf>
    <xf numFmtId="170" fontId="8" fillId="0" borderId="0" xfId="15" applyNumberFormat="1" applyFont="1" applyAlignment="1">
      <alignment horizontal="right" vertical="center"/>
    </xf>
    <xf numFmtId="170" fontId="45" fillId="0" borderId="0" xfId="15" applyNumberFormat="1" applyAlignment="1">
      <alignment horizontal="center" vertical="center"/>
    </xf>
    <xf numFmtId="37" fontId="20" fillId="0" borderId="0" xfId="6" applyNumberFormat="1" applyAlignment="1" applyProtection="1"/>
    <xf numFmtId="37" fontId="31" fillId="0" borderId="0" xfId="15" applyFont="1" applyAlignment="1">
      <alignment horizontal="centerContinuous"/>
    </xf>
    <xf numFmtId="3" fontId="38" fillId="0" borderId="0" xfId="0" applyNumberFormat="1" applyFont="1" applyFill="1" applyBorder="1"/>
    <xf numFmtId="3" fontId="13" fillId="0" borderId="0" xfId="0" applyNumberFormat="1" applyFont="1" applyFill="1" applyBorder="1" applyAlignment="1" applyProtection="1">
      <alignment horizontal="right"/>
    </xf>
    <xf numFmtId="187" fontId="52" fillId="0" borderId="0" xfId="0" applyNumberFormat="1" applyFont="1" applyFill="1" applyBorder="1" applyAlignment="1" applyProtection="1">
      <alignment horizontal="right"/>
    </xf>
    <xf numFmtId="3" fontId="56" fillId="0" borderId="0" xfId="0" applyNumberFormat="1" applyFont="1" applyFill="1" applyBorder="1" applyAlignment="1" applyProtection="1">
      <alignment horizontal="right"/>
    </xf>
    <xf numFmtId="168" fontId="21" fillId="0" borderId="0" xfId="16" applyNumberFormat="1" applyFill="1" applyBorder="1"/>
    <xf numFmtId="3" fontId="40" fillId="0" borderId="0" xfId="0" applyNumberFormat="1" applyFont="1" applyFill="1" applyBorder="1" applyAlignment="1" applyProtection="1">
      <alignment horizontal="right"/>
    </xf>
    <xf numFmtId="187" fontId="54" fillId="0" borderId="0" xfId="0" applyNumberFormat="1" applyFont="1" applyFill="1" applyBorder="1" applyAlignment="1" applyProtection="1">
      <alignment horizontal="right"/>
    </xf>
    <xf numFmtId="3" fontId="55" fillId="0" borderId="0" xfId="0" applyNumberFormat="1" applyFont="1" applyFill="1" applyBorder="1" applyAlignment="1" applyProtection="1">
      <alignment horizontal="right"/>
    </xf>
    <xf numFmtId="166" fontId="40" fillId="0" borderId="0" xfId="0" applyNumberFormat="1" applyFont="1" applyFill="1" applyBorder="1" applyAlignment="1" applyProtection="1">
      <alignment vertical="center"/>
    </xf>
    <xf numFmtId="3" fontId="12" fillId="0" borderId="0" xfId="0" applyNumberFormat="1" applyFont="1" applyFill="1" applyBorder="1" applyAlignment="1" applyProtection="1">
      <alignment horizontal="right" vertical="center"/>
    </xf>
    <xf numFmtId="3" fontId="40" fillId="0" borderId="0" xfId="0" applyNumberFormat="1" applyFont="1" applyFill="1" applyBorder="1" applyAlignment="1" applyProtection="1">
      <alignment horizontal="right" vertical="center"/>
      <protection locked="0"/>
    </xf>
    <xf numFmtId="187" fontId="54" fillId="0" borderId="0" xfId="0" applyNumberFormat="1" applyFont="1" applyFill="1" applyBorder="1" applyAlignment="1" applyProtection="1">
      <alignment horizontal="right" vertical="center"/>
    </xf>
    <xf numFmtId="3" fontId="55" fillId="0" borderId="0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quotePrefix="1" applyFont="1" applyFill="1" applyBorder="1" applyAlignment="1" applyProtection="1">
      <alignment horizontal="left"/>
    </xf>
    <xf numFmtId="37" fontId="61" fillId="0" borderId="0" xfId="11" applyFont="1" applyFill="1" applyBorder="1" applyAlignment="1" applyProtection="1">
      <alignment horizontal="left" vertical="center"/>
    </xf>
    <xf numFmtId="3" fontId="30" fillId="0" borderId="0" xfId="11" applyNumberFormat="1" applyFont="1" applyFill="1" applyBorder="1" applyAlignment="1" applyProtection="1">
      <alignment horizontal="right" vertical="center"/>
      <protection locked="0"/>
    </xf>
    <xf numFmtId="178" fontId="60" fillId="0" borderId="0" xfId="11" applyNumberFormat="1" applyFont="1" applyFill="1" applyBorder="1" applyAlignment="1" applyProtection="1">
      <alignment horizontal="right" vertical="center"/>
    </xf>
    <xf numFmtId="178" fontId="60" fillId="0" borderId="0" xfId="11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left"/>
    </xf>
    <xf numFmtId="0" fontId="35" fillId="0" borderId="0" xfId="0" quotePrefix="1" applyFont="1" applyFill="1" applyBorder="1" applyAlignment="1">
      <alignment horizontal="left" vertical="center"/>
    </xf>
    <xf numFmtId="0" fontId="62" fillId="0" borderId="0" xfId="0" applyFont="1" applyFill="1" applyBorder="1"/>
    <xf numFmtId="0" fontId="62" fillId="0" borderId="0" xfId="0" applyFont="1" applyFill="1" applyBorder="1" applyAlignment="1">
      <alignment horizontal="right"/>
    </xf>
    <xf numFmtId="0" fontId="63" fillId="0" borderId="0" xfId="0" applyFont="1" applyFill="1" applyBorder="1"/>
    <xf numFmtId="0" fontId="64" fillId="0" borderId="0" xfId="0" applyFont="1" applyFill="1" applyBorder="1"/>
    <xf numFmtId="164" fontId="72" fillId="0" borderId="0" xfId="16" applyFont="1" applyFill="1" applyBorder="1" applyAlignment="1" applyProtection="1"/>
    <xf numFmtId="164" fontId="72" fillId="0" borderId="0" xfId="16" applyFont="1" applyFill="1" applyBorder="1"/>
    <xf numFmtId="164" fontId="73" fillId="0" borderId="0" xfId="16" applyFont="1" applyFill="1" applyBorder="1"/>
    <xf numFmtId="164" fontId="73" fillId="0" borderId="0" xfId="16" applyFont="1" applyFill="1"/>
    <xf numFmtId="164" fontId="73" fillId="0" borderId="0" xfId="16" applyFont="1" applyFill="1" applyBorder="1" applyAlignment="1">
      <alignment horizontal="centerContinuous"/>
    </xf>
    <xf numFmtId="164" fontId="72" fillId="0" borderId="0" xfId="16" applyFont="1" applyFill="1" applyBorder="1" applyAlignment="1"/>
    <xf numFmtId="164" fontId="73" fillId="0" borderId="0" xfId="16" applyFont="1" applyFill="1" applyAlignment="1"/>
    <xf numFmtId="164" fontId="74" fillId="0" borderId="0" xfId="16" applyFont="1" applyFill="1" applyBorder="1" applyAlignment="1">
      <alignment horizontal="centerContinuous"/>
    </xf>
    <xf numFmtId="164" fontId="75" fillId="0" borderId="93" xfId="16" applyFont="1" applyFill="1" applyBorder="1" applyAlignment="1" applyProtection="1">
      <protection locked="0"/>
    </xf>
    <xf numFmtId="3" fontId="75" fillId="0" borderId="94" xfId="16" applyNumberFormat="1" applyFont="1" applyFill="1" applyBorder="1" applyProtection="1"/>
    <xf numFmtId="166" fontId="75" fillId="0" borderId="94" xfId="16" applyNumberFormat="1" applyFont="1" applyFill="1" applyBorder="1" applyAlignment="1" applyProtection="1">
      <alignment horizontal="right"/>
    </xf>
    <xf numFmtId="0" fontId="75" fillId="0" borderId="95" xfId="0" applyFont="1" applyFill="1" applyBorder="1" applyAlignment="1" applyProtection="1">
      <protection locked="0"/>
    </xf>
    <xf numFmtId="0" fontId="77" fillId="0" borderId="95" xfId="0" applyFont="1" applyFill="1" applyBorder="1" applyAlignment="1" applyProtection="1">
      <protection locked="0"/>
    </xf>
    <xf numFmtId="3" fontId="73" fillId="0" borderId="0" xfId="16" applyNumberFormat="1" applyFont="1" applyFill="1"/>
    <xf numFmtId="168" fontId="73" fillId="0" borderId="0" xfId="16" applyNumberFormat="1" applyFont="1" applyFill="1"/>
    <xf numFmtId="164" fontId="65" fillId="0" borderId="0" xfId="16" applyFont="1" applyFill="1" applyBorder="1"/>
    <xf numFmtId="166" fontId="79" fillId="0" borderId="47" xfId="0" applyNumberFormat="1" applyFont="1" applyFill="1" applyBorder="1" applyAlignment="1" applyProtection="1">
      <alignment vertical="center"/>
    </xf>
    <xf numFmtId="164" fontId="74" fillId="0" borderId="0" xfId="16" applyFont="1" applyFill="1"/>
    <xf numFmtId="0" fontId="82" fillId="0" borderId="0" xfId="0" applyFont="1" applyFill="1"/>
    <xf numFmtId="0" fontId="66" fillId="0" borderId="0" xfId="0" applyFont="1" applyFill="1" applyBorder="1"/>
    <xf numFmtId="0" fontId="82" fillId="0" borderId="0" xfId="0" applyFont="1" applyFill="1" applyAlignment="1">
      <alignment vertical="center"/>
    </xf>
    <xf numFmtId="0" fontId="72" fillId="0" borderId="0" xfId="0" applyFont="1" applyFill="1" applyBorder="1"/>
    <xf numFmtId="0" fontId="86" fillId="0" borderId="0" xfId="0" applyFont="1" applyFill="1" applyBorder="1"/>
    <xf numFmtId="0" fontId="58" fillId="0" borderId="0" xfId="0" applyFont="1" applyFill="1"/>
    <xf numFmtId="0" fontId="58" fillId="0" borderId="0" xfId="0" applyFont="1" applyFill="1" applyBorder="1"/>
    <xf numFmtId="0" fontId="66" fillId="0" borderId="4" xfId="0" applyFont="1" applyFill="1" applyBorder="1"/>
    <xf numFmtId="0" fontId="82" fillId="0" borderId="0" xfId="0" applyFont="1"/>
    <xf numFmtId="0" fontId="66" fillId="0" borderId="0" xfId="0" applyFont="1" applyFill="1" applyBorder="1" applyAlignment="1">
      <alignment horizontal="center"/>
    </xf>
    <xf numFmtId="0" fontId="66" fillId="0" borderId="11" xfId="0" applyFont="1" applyFill="1" applyBorder="1"/>
    <xf numFmtId="3" fontId="82" fillId="0" borderId="0" xfId="0" applyNumberFormat="1" applyFont="1"/>
    <xf numFmtId="0" fontId="90" fillId="0" borderId="0" xfId="0" applyFont="1" applyFill="1" applyBorder="1"/>
    <xf numFmtId="0" fontId="91" fillId="0" borderId="0" xfId="0" applyFont="1" applyFill="1"/>
    <xf numFmtId="0" fontId="91" fillId="0" borderId="0" xfId="0" applyFont="1"/>
    <xf numFmtId="0" fontId="91" fillId="0" borderId="0" xfId="0" applyFont="1" applyFill="1" applyBorder="1"/>
    <xf numFmtId="0" fontId="90" fillId="0" borderId="4" xfId="0" applyFont="1" applyFill="1" applyBorder="1"/>
    <xf numFmtId="0" fontId="90" fillId="0" borderId="0" xfId="0" applyFont="1" applyFill="1" applyBorder="1" applyAlignment="1">
      <alignment horizontal="center"/>
    </xf>
    <xf numFmtId="0" fontId="92" fillId="0" borderId="0" xfId="0" applyFont="1" applyFill="1" applyBorder="1" applyAlignment="1" applyProtection="1">
      <alignment horizontal="center"/>
    </xf>
    <xf numFmtId="0" fontId="90" fillId="0" borderId="11" xfId="0" applyFont="1" applyFill="1" applyBorder="1"/>
    <xf numFmtId="0" fontId="91" fillId="0" borderId="11" xfId="0" applyFont="1" applyFill="1" applyBorder="1"/>
    <xf numFmtId="3" fontId="91" fillId="0" borderId="0" xfId="0" applyNumberFormat="1" applyFont="1"/>
    <xf numFmtId="0" fontId="58" fillId="0" borderId="0" xfId="0" applyFont="1"/>
    <xf numFmtId="164" fontId="72" fillId="0" borderId="6" xfId="18" applyFont="1" applyFill="1" applyBorder="1"/>
    <xf numFmtId="164" fontId="72" fillId="0" borderId="0" xfId="18" applyFont="1" applyFill="1" applyBorder="1"/>
    <xf numFmtId="164" fontId="72" fillId="0" borderId="12" xfId="18" applyFont="1" applyFill="1" applyBorder="1"/>
    <xf numFmtId="164" fontId="72" fillId="0" borderId="11" xfId="18" applyFont="1" applyFill="1" applyBorder="1"/>
    <xf numFmtId="0" fontId="72" fillId="0" borderId="15" xfId="0" applyFont="1" applyFill="1" applyBorder="1"/>
    <xf numFmtId="0" fontId="73" fillId="0" borderId="0" xfId="0" applyFont="1" applyFill="1"/>
    <xf numFmtId="164" fontId="65" fillId="0" borderId="6" xfId="18" applyFont="1" applyFill="1" applyBorder="1" applyAlignment="1" applyProtection="1">
      <alignment horizontal="left" vertical="center"/>
    </xf>
    <xf numFmtId="41" fontId="65" fillId="0" borderId="4" xfId="0" applyNumberFormat="1" applyFont="1" applyFill="1" applyBorder="1" applyAlignment="1" applyProtection="1">
      <alignment vertical="center"/>
    </xf>
    <xf numFmtId="41" fontId="65" fillId="0" borderId="5" xfId="0" applyNumberFormat="1" applyFont="1" applyFill="1" applyBorder="1" applyAlignment="1" applyProtection="1">
      <alignment vertical="center"/>
    </xf>
    <xf numFmtId="164" fontId="72" fillId="0" borderId="0" xfId="18" applyFont="1" applyFill="1" applyBorder="1" applyAlignment="1">
      <alignment horizontal="right" vertical="center"/>
    </xf>
    <xf numFmtId="41" fontId="72" fillId="0" borderId="4" xfId="0" applyNumberFormat="1" applyFont="1" applyFill="1" applyBorder="1" applyAlignment="1">
      <alignment vertical="center"/>
    </xf>
    <xf numFmtId="41" fontId="73" fillId="0" borderId="0" xfId="0" applyNumberFormat="1" applyFont="1" applyFill="1"/>
    <xf numFmtId="164" fontId="72" fillId="0" borderId="0" xfId="18" applyFont="1" applyFill="1" applyBorder="1" applyAlignment="1" applyProtection="1">
      <alignment horizontal="right" vertical="center"/>
    </xf>
    <xf numFmtId="41" fontId="72" fillId="0" borderId="4" xfId="0" applyNumberFormat="1" applyFont="1" applyFill="1" applyBorder="1" applyAlignment="1" applyProtection="1">
      <alignment vertical="center"/>
    </xf>
    <xf numFmtId="164" fontId="72" fillId="0" borderId="0" xfId="18" applyFont="1" applyFill="1" applyBorder="1" applyAlignment="1">
      <alignment vertical="center"/>
    </xf>
    <xf numFmtId="164" fontId="94" fillId="0" borderId="12" xfId="18" applyFont="1" applyFill="1" applyBorder="1" applyAlignment="1">
      <alignment horizontal="center" vertical="center"/>
    </xf>
    <xf numFmtId="41" fontId="72" fillId="0" borderId="16" xfId="0" applyNumberFormat="1" applyFont="1" applyFill="1" applyBorder="1" applyAlignment="1">
      <alignment vertical="center"/>
    </xf>
    <xf numFmtId="164" fontId="65" fillId="0" borderId="0" xfId="18" applyFont="1" applyFill="1" applyBorder="1" applyAlignment="1" applyProtection="1">
      <alignment vertical="center"/>
    </xf>
    <xf numFmtId="41" fontId="72" fillId="0" borderId="5" xfId="0" applyNumberFormat="1" applyFont="1" applyFill="1" applyBorder="1" applyProtection="1"/>
    <xf numFmtId="41" fontId="72" fillId="0" borderId="5" xfId="0" applyNumberFormat="1" applyFont="1" applyFill="1" applyBorder="1"/>
    <xf numFmtId="164" fontId="72" fillId="0" borderId="0" xfId="18" applyFont="1" applyFill="1" applyBorder="1" applyAlignment="1" applyProtection="1">
      <alignment horizontal="center"/>
    </xf>
    <xf numFmtId="41" fontId="72" fillId="0" borderId="4" xfId="0" applyNumberFormat="1" applyFont="1" applyFill="1" applyBorder="1" applyProtection="1"/>
    <xf numFmtId="41" fontId="72" fillId="0" borderId="4" xfId="0" applyNumberFormat="1" applyFont="1" applyFill="1" applyBorder="1"/>
    <xf numFmtId="164" fontId="65" fillId="0" borderId="0" xfId="18" applyFont="1" applyFill="1" applyBorder="1" applyAlignment="1" applyProtection="1">
      <alignment horizontal="center"/>
    </xf>
    <xf numFmtId="41" fontId="65" fillId="0" borderId="4" xfId="0" applyNumberFormat="1" applyFont="1" applyFill="1" applyBorder="1" applyProtection="1"/>
    <xf numFmtId="0" fontId="72" fillId="0" borderId="0" xfId="0" applyFont="1" applyFill="1" applyBorder="1" applyAlignment="1">
      <alignment vertical="center"/>
    </xf>
    <xf numFmtId="166" fontId="96" fillId="0" borderId="0" xfId="0" applyNumberFormat="1" applyFont="1" applyFill="1" applyBorder="1" applyProtection="1"/>
    <xf numFmtId="164" fontId="72" fillId="0" borderId="4" xfId="12" applyFont="1" applyFill="1" applyBorder="1"/>
    <xf numFmtId="0" fontId="66" fillId="0" borderId="0" xfId="0" applyFont="1" applyFill="1" applyBorder="1" applyAlignment="1">
      <alignment vertical="center"/>
    </xf>
    <xf numFmtId="0" fontId="67" fillId="0" borderId="3" xfId="0" applyFont="1" applyFill="1" applyBorder="1" applyAlignment="1" applyProtection="1">
      <alignment horizontal="center" vertical="center"/>
    </xf>
    <xf numFmtId="37" fontId="66" fillId="0" borderId="2" xfId="0" applyNumberFormat="1" applyFont="1" applyFill="1" applyBorder="1" applyAlignment="1" applyProtection="1">
      <alignment horizontal="center" vertical="center"/>
    </xf>
    <xf numFmtId="37" fontId="66" fillId="0" borderId="2" xfId="0" applyNumberFormat="1" applyFont="1" applyFill="1" applyBorder="1" applyAlignment="1" applyProtection="1">
      <alignment vertical="center"/>
    </xf>
    <xf numFmtId="0" fontId="66" fillId="0" borderId="11" xfId="0" applyFont="1" applyFill="1" applyBorder="1" applyAlignment="1">
      <alignment vertical="center"/>
    </xf>
    <xf numFmtId="0" fontId="67" fillId="0" borderId="14" xfId="0" applyFont="1" applyFill="1" applyBorder="1" applyAlignment="1" applyProtection="1">
      <alignment horizontal="center" vertical="center"/>
    </xf>
    <xf numFmtId="37" fontId="67" fillId="0" borderId="20" xfId="0" applyNumberFormat="1" applyFont="1" applyFill="1" applyBorder="1" applyAlignment="1" applyProtection="1">
      <alignment vertical="center"/>
    </xf>
    <xf numFmtId="0" fontId="67" fillId="0" borderId="3" xfId="0" applyFont="1" applyFill="1" applyBorder="1" applyAlignment="1" applyProtection="1">
      <alignment horizontal="center"/>
    </xf>
    <xf numFmtId="37" fontId="66" fillId="0" borderId="2" xfId="0" applyNumberFormat="1" applyFont="1" applyFill="1" applyBorder="1" applyProtection="1"/>
    <xf numFmtId="0" fontId="67" fillId="0" borderId="14" xfId="0" applyFont="1" applyFill="1" applyBorder="1" applyAlignment="1" applyProtection="1">
      <alignment horizontal="center"/>
    </xf>
    <xf numFmtId="37" fontId="67" fillId="0" borderId="20" xfId="0" applyNumberFormat="1" applyFont="1" applyFill="1" applyBorder="1" applyProtection="1"/>
    <xf numFmtId="37" fontId="67" fillId="0" borderId="2" xfId="0" applyNumberFormat="1" applyFont="1" applyFill="1" applyBorder="1" applyAlignment="1" applyProtection="1">
      <alignment vertical="center"/>
    </xf>
    <xf numFmtId="0" fontId="66" fillId="0" borderId="0" xfId="0" applyFont="1" applyFill="1" applyBorder="1" applyAlignment="1" applyProtection="1">
      <alignment horizontal="center"/>
    </xf>
    <xf numFmtId="37" fontId="66" fillId="0" borderId="0" xfId="0" applyNumberFormat="1" applyFont="1" applyFill="1" applyBorder="1" applyProtection="1"/>
    <xf numFmtId="166" fontId="66" fillId="0" borderId="0" xfId="0" applyNumberFormat="1" applyFont="1" applyFill="1" applyBorder="1" applyProtection="1"/>
    <xf numFmtId="0" fontId="31" fillId="0" borderId="0" xfId="0" applyFont="1" applyFill="1"/>
    <xf numFmtId="0" fontId="22" fillId="0" borderId="0" xfId="0" applyFont="1" applyFill="1"/>
    <xf numFmtId="0" fontId="66" fillId="0" borderId="18" xfId="0" applyFont="1" applyFill="1" applyBorder="1"/>
    <xf numFmtId="0" fontId="82" fillId="0" borderId="0" xfId="0" applyFont="1" applyBorder="1"/>
    <xf numFmtId="165" fontId="86" fillId="0" borderId="0" xfId="0" applyNumberFormat="1" applyFont="1" applyFill="1" applyBorder="1" applyProtection="1"/>
    <xf numFmtId="0" fontId="86" fillId="0" borderId="0" xfId="0" applyFont="1" applyFill="1" applyBorder="1" applyAlignment="1" applyProtection="1"/>
    <xf numFmtId="0" fontId="90" fillId="0" borderId="18" xfId="0" applyFont="1" applyFill="1" applyBorder="1"/>
    <xf numFmtId="3" fontId="100" fillId="0" borderId="17" xfId="0" applyNumberFormat="1" applyFont="1" applyFill="1" applyBorder="1" applyAlignment="1" applyProtection="1">
      <alignment horizontal="center"/>
      <protection locked="0"/>
    </xf>
    <xf numFmtId="0" fontId="90" fillId="0" borderId="18" xfId="0" applyFont="1" applyFill="1" applyBorder="1" applyAlignment="1" applyProtection="1">
      <alignment horizontal="left"/>
    </xf>
    <xf numFmtId="3" fontId="101" fillId="0" borderId="4" xfId="0" applyNumberFormat="1" applyFont="1" applyFill="1" applyBorder="1" applyAlignment="1" applyProtection="1">
      <alignment horizontal="right"/>
      <protection locked="0"/>
    </xf>
    <xf numFmtId="3" fontId="101" fillId="0" borderId="4" xfId="0" applyNumberFormat="1" applyFont="1" applyFill="1" applyBorder="1" applyAlignment="1" applyProtection="1">
      <alignment horizontal="right"/>
    </xf>
    <xf numFmtId="3" fontId="90" fillId="0" borderId="4" xfId="0" applyNumberFormat="1" applyFont="1" applyFill="1" applyBorder="1" applyAlignment="1" applyProtection="1">
      <alignment horizontal="right"/>
      <protection locked="0"/>
    </xf>
    <xf numFmtId="3" fontId="102" fillId="0" borderId="4" xfId="0" applyNumberFormat="1" applyFont="1" applyFill="1" applyBorder="1" applyAlignment="1" applyProtection="1">
      <alignment horizontal="right"/>
    </xf>
    <xf numFmtId="178" fontId="102" fillId="0" borderId="0" xfId="0" applyNumberFormat="1" applyFont="1" applyFill="1" applyBorder="1" applyAlignment="1" applyProtection="1">
      <alignment horizontal="left"/>
    </xf>
    <xf numFmtId="0" fontId="90" fillId="0" borderId="18" xfId="0" applyFont="1" applyFill="1" applyBorder="1" applyAlignment="1">
      <alignment horizontal="left"/>
    </xf>
    <xf numFmtId="3" fontId="101" fillId="0" borderId="4" xfId="0" applyNumberFormat="1" applyFont="1" applyFill="1" applyBorder="1" applyAlignment="1">
      <alignment horizontal="right"/>
    </xf>
    <xf numFmtId="3" fontId="102" fillId="0" borderId="4" xfId="0" applyNumberFormat="1" applyFont="1" applyFill="1" applyBorder="1" applyAlignment="1">
      <alignment horizontal="right"/>
    </xf>
    <xf numFmtId="0" fontId="102" fillId="0" borderId="4" xfId="0" applyFont="1" applyFill="1" applyBorder="1" applyAlignment="1" applyProtection="1">
      <alignment horizontal="right"/>
    </xf>
    <xf numFmtId="37" fontId="102" fillId="0" borderId="4" xfId="0" applyNumberFormat="1" applyFont="1" applyFill="1" applyBorder="1" applyAlignment="1" applyProtection="1">
      <alignment horizontal="right"/>
    </xf>
    <xf numFmtId="3" fontId="90" fillId="0" borderId="4" xfId="0" applyNumberFormat="1" applyFont="1" applyFill="1" applyBorder="1" applyAlignment="1" applyProtection="1">
      <alignment horizontal="right"/>
    </xf>
    <xf numFmtId="0" fontId="103" fillId="0" borderId="17" xfId="0" applyFont="1" applyFill="1" applyBorder="1" applyAlignment="1">
      <alignment horizontal="left"/>
    </xf>
    <xf numFmtId="3" fontId="104" fillId="0" borderId="4" xfId="0" applyNumberFormat="1" applyFont="1" applyFill="1" applyBorder="1" applyAlignment="1" applyProtection="1">
      <alignment horizontal="right"/>
      <protection locked="0"/>
    </xf>
    <xf numFmtId="3" fontId="90" fillId="0" borderId="4" xfId="0" applyNumberFormat="1" applyFont="1" applyFill="1" applyBorder="1" applyAlignment="1">
      <alignment horizontal="right"/>
    </xf>
    <xf numFmtId="0" fontId="91" fillId="0" borderId="0" xfId="0" applyFont="1" applyBorder="1"/>
    <xf numFmtId="178" fontId="102" fillId="0" borderId="11" xfId="0" applyNumberFormat="1" applyFont="1" applyFill="1" applyBorder="1" applyAlignment="1" applyProtection="1">
      <alignment horizontal="left"/>
    </xf>
    <xf numFmtId="0" fontId="90" fillId="0" borderId="6" xfId="0" applyFont="1" applyFill="1" applyBorder="1"/>
    <xf numFmtId="0" fontId="92" fillId="0" borderId="6" xfId="0" applyFont="1" applyFill="1" applyBorder="1" applyAlignment="1" applyProtection="1">
      <alignment horizontal="center"/>
    </xf>
    <xf numFmtId="0" fontId="90" fillId="0" borderId="53" xfId="0" applyFont="1" applyFill="1" applyBorder="1" applyAlignment="1">
      <alignment horizontal="center"/>
    </xf>
    <xf numFmtId="3" fontId="90" fillId="0" borderId="5" xfId="0" applyNumberFormat="1" applyFont="1" applyFill="1" applyBorder="1" applyAlignment="1">
      <alignment horizontal="right"/>
    </xf>
    <xf numFmtId="3" fontId="102" fillId="0" borderId="5" xfId="0" applyNumberFormat="1" applyFont="1" applyFill="1" applyBorder="1" applyAlignment="1">
      <alignment horizontal="right"/>
    </xf>
    <xf numFmtId="0" fontId="102" fillId="0" borderId="5" xfId="0" applyFont="1" applyFill="1" applyBorder="1" applyAlignment="1" applyProtection="1">
      <alignment horizontal="right"/>
    </xf>
    <xf numFmtId="178" fontId="102" fillId="0" borderId="6" xfId="0" applyNumberFormat="1" applyFont="1" applyFill="1" applyBorder="1" applyAlignment="1" applyProtection="1">
      <alignment horizontal="left"/>
    </xf>
    <xf numFmtId="0" fontId="103" fillId="0" borderId="18" xfId="0" applyFont="1" applyFill="1" applyBorder="1" applyAlignment="1">
      <alignment horizontal="center"/>
    </xf>
    <xf numFmtId="3" fontId="103" fillId="0" borderId="4" xfId="0" applyNumberFormat="1" applyFont="1" applyFill="1" applyBorder="1" applyAlignment="1" applyProtection="1">
      <alignment horizontal="right"/>
    </xf>
    <xf numFmtId="3" fontId="103" fillId="0" borderId="4" xfId="0" applyNumberFormat="1" applyFont="1" applyFill="1" applyBorder="1" applyAlignment="1">
      <alignment horizontal="right"/>
    </xf>
    <xf numFmtId="3" fontId="105" fillId="0" borderId="4" xfId="0" applyNumberFormat="1" applyFont="1" applyFill="1" applyBorder="1" applyAlignment="1" applyProtection="1">
      <alignment horizontal="right"/>
    </xf>
    <xf numFmtId="37" fontId="92" fillId="0" borderId="11" xfId="0" applyNumberFormat="1" applyFont="1" applyFill="1" applyBorder="1" applyAlignment="1" applyProtection="1">
      <alignment horizontal="center"/>
    </xf>
    <xf numFmtId="0" fontId="90" fillId="0" borderId="54" xfId="0" applyFont="1" applyFill="1" applyBorder="1"/>
    <xf numFmtId="0" fontId="90" fillId="0" borderId="15" xfId="0" applyFont="1" applyFill="1" applyBorder="1"/>
    <xf numFmtId="0" fontId="90" fillId="0" borderId="15" xfId="0" applyFont="1" applyFill="1" applyBorder="1" applyAlignment="1">
      <alignment horizontal="center"/>
    </xf>
    <xf numFmtId="0" fontId="90" fillId="0" borderId="15" xfId="0" applyFont="1" applyFill="1" applyBorder="1" applyAlignment="1">
      <alignment horizontal="right"/>
    </xf>
    <xf numFmtId="0" fontId="91" fillId="0" borderId="11" xfId="0" applyFont="1" applyBorder="1"/>
    <xf numFmtId="0" fontId="90" fillId="0" borderId="11" xfId="0" applyFont="1" applyFill="1" applyBorder="1" applyAlignment="1">
      <alignment horizontal="left"/>
    </xf>
    <xf numFmtId="3" fontId="100" fillId="0" borderId="4" xfId="0" applyNumberFormat="1" applyFont="1" applyFill="1" applyBorder="1" applyAlignment="1" applyProtection="1">
      <alignment horizontal="right"/>
    </xf>
    <xf numFmtId="3" fontId="89" fillId="0" borderId="4" xfId="0" applyNumberFormat="1" applyFont="1" applyFill="1" applyBorder="1" applyAlignment="1" applyProtection="1">
      <alignment horizontal="right"/>
    </xf>
    <xf numFmtId="3" fontId="89" fillId="0" borderId="4" xfId="0" applyNumberFormat="1" applyFont="1" applyFill="1" applyBorder="1" applyAlignment="1" applyProtection="1">
      <alignment horizontal="right"/>
      <protection locked="0"/>
    </xf>
    <xf numFmtId="0" fontId="105" fillId="0" borderId="4" xfId="0" applyFont="1" applyFill="1" applyBorder="1" applyAlignment="1" applyProtection="1">
      <alignment horizontal="right"/>
    </xf>
    <xf numFmtId="179" fontId="105" fillId="0" borderId="0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>
      <alignment horizontal="right"/>
    </xf>
    <xf numFmtId="3" fontId="89" fillId="0" borderId="4" xfId="0" applyNumberFormat="1" applyFont="1" applyFill="1" applyBorder="1" applyAlignment="1">
      <alignment horizontal="right"/>
    </xf>
    <xf numFmtId="3" fontId="89" fillId="0" borderId="4" xfId="0" applyNumberFormat="1" applyFont="1" applyFill="1" applyBorder="1" applyProtection="1"/>
    <xf numFmtId="3" fontId="107" fillId="0" borderId="4" xfId="0" applyNumberFormat="1" applyFont="1" applyFill="1" applyBorder="1" applyAlignment="1">
      <alignment horizontal="right"/>
    </xf>
    <xf numFmtId="3" fontId="92" fillId="0" borderId="4" xfId="0" applyNumberFormat="1" applyFont="1" applyFill="1" applyBorder="1" applyAlignment="1">
      <alignment horizontal="right"/>
    </xf>
    <xf numFmtId="3" fontId="92" fillId="0" borderId="5" xfId="0" applyNumberFormat="1" applyFont="1" applyFill="1" applyBorder="1" applyAlignment="1">
      <alignment horizontal="right"/>
    </xf>
    <xf numFmtId="3" fontId="105" fillId="0" borderId="19" xfId="0" applyNumberFormat="1" applyFont="1" applyFill="1" applyBorder="1" applyAlignment="1" applyProtection="1">
      <alignment horizontal="right"/>
    </xf>
    <xf numFmtId="0" fontId="105" fillId="0" borderId="5" xfId="0" applyFont="1" applyFill="1" applyBorder="1" applyAlignment="1" applyProtection="1">
      <alignment horizontal="right"/>
    </xf>
    <xf numFmtId="179" fontId="105" fillId="0" borderId="6" xfId="0" applyNumberFormat="1" applyFont="1" applyFill="1" applyBorder="1" applyAlignment="1" applyProtection="1">
      <alignment horizontal="right"/>
    </xf>
    <xf numFmtId="37" fontId="92" fillId="0" borderId="0" xfId="0" applyNumberFormat="1" applyFont="1" applyFill="1" applyBorder="1" applyAlignment="1" applyProtection="1">
      <alignment horizontal="center"/>
    </xf>
    <xf numFmtId="0" fontId="92" fillId="0" borderId="11" xfId="0" applyFont="1" applyFill="1" applyBorder="1" applyAlignment="1" applyProtection="1">
      <alignment horizontal="center"/>
    </xf>
    <xf numFmtId="168" fontId="90" fillId="0" borderId="15" xfId="0" applyNumberFormat="1" applyFont="1" applyFill="1" applyBorder="1"/>
    <xf numFmtId="178" fontId="91" fillId="0" borderId="11" xfId="0" applyNumberFormat="1" applyFont="1" applyFill="1" applyBorder="1" applyProtection="1"/>
    <xf numFmtId="165" fontId="108" fillId="0" borderId="0" xfId="0" applyNumberFormat="1" applyFont="1" applyFill="1" applyBorder="1" applyProtection="1"/>
    <xf numFmtId="0" fontId="108" fillId="0" borderId="0" xfId="0" applyFont="1" applyFill="1" applyBorder="1"/>
    <xf numFmtId="0" fontId="108" fillId="0" borderId="0" xfId="0" applyFont="1" applyFill="1" applyBorder="1" applyAlignment="1" applyProtection="1"/>
    <xf numFmtId="0" fontId="109" fillId="0" borderId="0" xfId="0" applyFont="1" applyFill="1"/>
    <xf numFmtId="0" fontId="99" fillId="0" borderId="0" xfId="0" applyFont="1" applyFill="1"/>
    <xf numFmtId="0" fontId="75" fillId="0" borderId="0" xfId="0" applyFont="1" applyFill="1" applyBorder="1" applyAlignment="1" applyProtection="1">
      <protection locked="0"/>
    </xf>
    <xf numFmtId="3" fontId="75" fillId="0" borderId="4" xfId="0" applyNumberFormat="1" applyFont="1" applyFill="1" applyBorder="1" applyAlignment="1" applyProtection="1">
      <alignment horizontal="right"/>
    </xf>
    <xf numFmtId="0" fontId="77" fillId="0" borderId="0" xfId="0" applyFont="1" applyFill="1" applyBorder="1" applyAlignment="1" applyProtection="1">
      <protection locked="0"/>
    </xf>
    <xf numFmtId="3" fontId="77" fillId="0" borderId="4" xfId="0" applyNumberFormat="1" applyFont="1" applyFill="1" applyBorder="1" applyAlignment="1" applyProtection="1">
      <alignment horizontal="right"/>
    </xf>
    <xf numFmtId="3" fontId="84" fillId="0" borderId="49" xfId="0" applyNumberFormat="1" applyFont="1" applyFill="1" applyBorder="1" applyAlignment="1" applyProtection="1">
      <alignment horizontal="right" vertical="center"/>
    </xf>
    <xf numFmtId="3" fontId="75" fillId="0" borderId="49" xfId="0" applyNumberFormat="1" applyFont="1" applyFill="1" applyBorder="1" applyAlignment="1" applyProtection="1">
      <alignment horizontal="right" vertical="center"/>
      <protection locked="0"/>
    </xf>
    <xf numFmtId="0" fontId="79" fillId="0" borderId="0" xfId="0" applyFont="1" applyFill="1" applyBorder="1" applyAlignment="1" applyProtection="1">
      <protection locked="0"/>
    </xf>
    <xf numFmtId="3" fontId="75" fillId="0" borderId="0" xfId="0" applyNumberFormat="1" applyFont="1" applyFill="1" applyBorder="1" applyAlignment="1" applyProtection="1">
      <alignment horizontal="right"/>
    </xf>
    <xf numFmtId="3" fontId="84" fillId="17" borderId="49" xfId="0" applyNumberFormat="1" applyFont="1" applyFill="1" applyBorder="1" applyAlignment="1" applyProtection="1">
      <alignment horizontal="right" vertical="center"/>
    </xf>
    <xf numFmtId="3" fontId="75" fillId="17" borderId="49" xfId="0" applyNumberFormat="1" applyFont="1" applyFill="1" applyBorder="1" applyAlignment="1" applyProtection="1">
      <alignment horizontal="right" vertical="center"/>
      <protection locked="0"/>
    </xf>
    <xf numFmtId="0" fontId="92" fillId="0" borderId="0" xfId="0" applyFont="1" applyFill="1" applyBorder="1" applyAlignment="1" applyProtection="1">
      <protection locked="0"/>
    </xf>
    <xf numFmtId="0" fontId="63" fillId="0" borderId="0" xfId="13" applyFont="1" applyFill="1" applyBorder="1"/>
    <xf numFmtId="0" fontId="63" fillId="0" borderId="0" xfId="13" applyFont="1" applyFill="1"/>
    <xf numFmtId="0" fontId="63" fillId="0" borderId="0" xfId="13" applyFont="1"/>
    <xf numFmtId="0" fontId="110" fillId="0" borderId="0" xfId="13" applyFont="1" applyFill="1" applyBorder="1"/>
    <xf numFmtId="164" fontId="111" fillId="0" borderId="0" xfId="10" applyFont="1" applyFill="1" applyBorder="1" applyAlignment="1">
      <alignment horizontal="center" vertical="center"/>
    </xf>
    <xf numFmtId="164" fontId="111" fillId="0" borderId="0" xfId="10" applyFont="1" applyFill="1" applyBorder="1"/>
    <xf numFmtId="0" fontId="110" fillId="0" borderId="0" xfId="13" applyFont="1" applyFill="1"/>
    <xf numFmtId="164" fontId="63" fillId="0" borderId="0" xfId="10" applyFont="1" applyFill="1" applyBorder="1" applyAlignment="1">
      <alignment horizontal="center" vertical="center"/>
    </xf>
    <xf numFmtId="181" fontId="63" fillId="0" borderId="0" xfId="10" applyNumberFormat="1" applyFont="1" applyFill="1" applyBorder="1"/>
    <xf numFmtId="180" fontId="63" fillId="0" borderId="0" xfId="10" applyNumberFormat="1" applyFont="1" applyFill="1" applyBorder="1" applyAlignment="1">
      <alignment horizontal="right" vertical="center"/>
    </xf>
    <xf numFmtId="164" fontId="93" fillId="0" borderId="0" xfId="10" applyFont="1" applyFill="1" applyBorder="1"/>
    <xf numFmtId="0" fontId="63" fillId="0" borderId="0" xfId="17" applyFont="1" applyFill="1"/>
    <xf numFmtId="0" fontId="62" fillId="0" borderId="0" xfId="17" applyFont="1" applyFill="1" applyBorder="1"/>
    <xf numFmtId="175" fontId="63" fillId="0" borderId="0" xfId="17" applyNumberFormat="1" applyFont="1" applyFill="1"/>
    <xf numFmtId="164" fontId="87" fillId="0" borderId="0" xfId="0" applyNumberFormat="1" applyFont="1" applyFill="1" applyBorder="1" applyAlignment="1" applyProtection="1"/>
    <xf numFmtId="183" fontId="87" fillId="0" borderId="11" xfId="0" applyNumberFormat="1" applyFont="1" applyFill="1" applyBorder="1" applyProtection="1"/>
    <xf numFmtId="164" fontId="66" fillId="0" borderId="0" xfId="0" applyNumberFormat="1" applyFont="1" applyFill="1" applyBorder="1" applyProtection="1"/>
    <xf numFmtId="183" fontId="66" fillId="0" borderId="0" xfId="0" applyNumberFormat="1" applyFont="1" applyFill="1" applyBorder="1" applyAlignment="1" applyProtection="1"/>
    <xf numFmtId="37" fontId="66" fillId="0" borderId="83" xfId="0" applyNumberFormat="1" applyFont="1" applyFill="1" applyBorder="1" applyAlignment="1" applyProtection="1">
      <alignment horizontal="right"/>
    </xf>
    <xf numFmtId="168" fontId="66" fillId="0" borderId="84" xfId="0" applyNumberFormat="1" applyFont="1" applyFill="1" applyBorder="1" applyAlignment="1" applyProtection="1">
      <alignment horizontal="right"/>
    </xf>
    <xf numFmtId="185" fontId="66" fillId="0" borderId="83" xfId="0" applyNumberFormat="1" applyFont="1" applyFill="1" applyBorder="1" applyAlignment="1" applyProtection="1">
      <alignment horizontal="right"/>
    </xf>
    <xf numFmtId="37" fontId="67" fillId="0" borderId="0" xfId="0" applyNumberFormat="1" applyFont="1" applyFill="1" applyBorder="1" applyAlignment="1" applyProtection="1">
      <alignment horizontal="right"/>
    </xf>
    <xf numFmtId="39" fontId="67" fillId="0" borderId="4" xfId="0" applyNumberFormat="1" applyFont="1" applyFill="1" applyBorder="1" applyAlignment="1" applyProtection="1">
      <alignment horizontal="right"/>
    </xf>
    <xf numFmtId="3" fontId="67" fillId="0" borderId="4" xfId="0" applyNumberFormat="1" applyFont="1" applyFill="1" applyBorder="1" applyAlignment="1" applyProtection="1">
      <alignment horizontal="right"/>
    </xf>
    <xf numFmtId="168" fontId="67" fillId="0" borderId="4" xfId="0" applyNumberFormat="1" applyFont="1" applyFill="1" applyBorder="1" applyAlignment="1" applyProtection="1">
      <alignment horizontal="right"/>
    </xf>
    <xf numFmtId="183" fontId="66" fillId="0" borderId="0" xfId="0" applyNumberFormat="1" applyFont="1" applyFill="1" applyBorder="1" applyProtection="1"/>
    <xf numFmtId="164" fontId="66" fillId="0" borderId="11" xfId="0" applyNumberFormat="1" applyFont="1" applyFill="1" applyBorder="1" applyProtection="1"/>
    <xf numFmtId="183" fontId="66" fillId="0" borderId="11" xfId="0" applyNumberFormat="1" applyFont="1" applyFill="1" applyBorder="1" applyAlignment="1" applyProtection="1">
      <alignment vertical="center" wrapText="1"/>
    </xf>
    <xf numFmtId="37" fontId="66" fillId="0" borderId="85" xfId="0" applyNumberFormat="1" applyFont="1" applyFill="1" applyBorder="1" applyAlignment="1" applyProtection="1">
      <alignment horizontal="center" vertical="center"/>
    </xf>
    <xf numFmtId="168" fontId="66" fillId="0" borderId="86" xfId="0" applyNumberFormat="1" applyFont="1" applyFill="1" applyBorder="1" applyAlignment="1" applyProtection="1">
      <alignment horizontal="center" vertical="center"/>
    </xf>
    <xf numFmtId="185" fontId="66" fillId="0" borderId="85" xfId="0" applyNumberFormat="1" applyFont="1" applyFill="1" applyBorder="1" applyAlignment="1" applyProtection="1">
      <alignment horizontal="center" vertical="center"/>
    </xf>
    <xf numFmtId="37" fontId="67" fillId="0" borderId="11" xfId="0" applyNumberFormat="1" applyFont="1" applyFill="1" applyBorder="1" applyAlignment="1" applyProtection="1">
      <alignment horizontal="center" vertical="center"/>
    </xf>
    <xf numFmtId="39" fontId="67" fillId="0" borderId="15" xfId="0" applyNumberFormat="1" applyFont="1" applyFill="1" applyBorder="1" applyAlignment="1" applyProtection="1">
      <alignment horizontal="center" vertical="center"/>
    </xf>
    <xf numFmtId="3" fontId="67" fillId="0" borderId="15" xfId="0" applyNumberFormat="1" applyFont="1" applyFill="1" applyBorder="1" applyAlignment="1" applyProtection="1">
      <alignment horizontal="center" vertical="center"/>
    </xf>
    <xf numFmtId="168" fontId="67" fillId="0" borderId="15" xfId="0" applyNumberFormat="1" applyFont="1" applyFill="1" applyBorder="1" applyAlignment="1" applyProtection="1">
      <alignment horizontal="center" vertical="center"/>
    </xf>
    <xf numFmtId="164" fontId="66" fillId="0" borderId="12" xfId="0" applyNumberFormat="1" applyFont="1" applyFill="1" applyBorder="1" applyProtection="1"/>
    <xf numFmtId="183" fontId="58" fillId="0" borderId="12" xfId="0" applyNumberFormat="1" applyFont="1" applyFill="1" applyBorder="1" applyAlignment="1" applyProtection="1">
      <alignment horizontal="left" vertical="center" wrapText="1"/>
    </xf>
    <xf numFmtId="37" fontId="66" fillId="0" borderId="87" xfId="0" applyNumberFormat="1" applyFont="1" applyFill="1" applyBorder="1" applyAlignment="1" applyProtection="1">
      <alignment horizontal="center" vertical="center"/>
    </xf>
    <xf numFmtId="168" fontId="66" fillId="0" borderId="88" xfId="0" applyNumberFormat="1" applyFont="1" applyFill="1" applyBorder="1" applyAlignment="1" applyProtection="1">
      <alignment horizontal="center" vertical="center"/>
    </xf>
    <xf numFmtId="185" fontId="66" fillId="0" borderId="87" xfId="0" applyNumberFormat="1" applyFont="1" applyFill="1" applyBorder="1" applyAlignment="1" applyProtection="1">
      <alignment horizontal="center" vertical="center"/>
    </xf>
    <xf numFmtId="37" fontId="67" fillId="0" borderId="12" xfId="0" applyNumberFormat="1" applyFont="1" applyFill="1" applyBorder="1" applyAlignment="1" applyProtection="1">
      <alignment horizontal="center" vertical="center"/>
    </xf>
    <xf numFmtId="39" fontId="67" fillId="0" borderId="16" xfId="0" applyNumberFormat="1" applyFont="1" applyFill="1" applyBorder="1" applyAlignment="1" applyProtection="1">
      <alignment horizontal="center" vertical="center"/>
    </xf>
    <xf numFmtId="3" fontId="67" fillId="0" borderId="16" xfId="0" applyNumberFormat="1" applyFont="1" applyFill="1" applyBorder="1" applyAlignment="1" applyProtection="1">
      <alignment horizontal="center" vertical="center"/>
    </xf>
    <xf numFmtId="168" fontId="67" fillId="0" borderId="16" xfId="0" applyNumberFormat="1" applyFont="1" applyFill="1" applyBorder="1" applyAlignment="1" applyProtection="1">
      <alignment horizontal="center" vertical="center"/>
    </xf>
    <xf numFmtId="183" fontId="58" fillId="0" borderId="0" xfId="0" applyNumberFormat="1" applyFont="1" applyFill="1" applyBorder="1" applyAlignment="1" applyProtection="1">
      <alignment horizontal="left"/>
    </xf>
    <xf numFmtId="37" fontId="66" fillId="0" borderId="83" xfId="0" applyNumberFormat="1" applyFont="1" applyFill="1" applyBorder="1" applyAlignment="1" applyProtection="1">
      <alignment horizontal="center"/>
    </xf>
    <xf numFmtId="168" fontId="66" fillId="0" borderId="84" xfId="0" applyNumberFormat="1" applyFont="1" applyFill="1" applyBorder="1" applyAlignment="1" applyProtection="1">
      <alignment horizontal="center"/>
    </xf>
    <xf numFmtId="185" fontId="66" fillId="0" borderId="83" xfId="0" applyNumberFormat="1" applyFont="1" applyFill="1" applyBorder="1" applyAlignment="1" applyProtection="1">
      <alignment horizontal="center"/>
    </xf>
    <xf numFmtId="37" fontId="67" fillId="0" borderId="0" xfId="0" applyNumberFormat="1" applyFont="1" applyFill="1" applyBorder="1" applyAlignment="1" applyProtection="1">
      <alignment horizontal="center"/>
    </xf>
    <xf numFmtId="39" fontId="67" fillId="0" borderId="4" xfId="0" applyNumberFormat="1" applyFont="1" applyFill="1" applyBorder="1" applyAlignment="1" applyProtection="1">
      <alignment horizontal="center"/>
    </xf>
    <xf numFmtId="3" fontId="67" fillId="0" borderId="4" xfId="0" applyNumberFormat="1" applyFont="1" applyFill="1" applyBorder="1" applyAlignment="1" applyProtection="1">
      <alignment horizontal="center"/>
    </xf>
    <xf numFmtId="168" fontId="67" fillId="0" borderId="4" xfId="0" applyNumberFormat="1" applyFont="1" applyFill="1" applyBorder="1" applyAlignment="1" applyProtection="1">
      <alignment horizontal="center"/>
    </xf>
    <xf numFmtId="37" fontId="67" fillId="0" borderId="83" xfId="0" applyNumberFormat="1" applyFont="1" applyFill="1" applyBorder="1" applyAlignment="1" applyProtection="1">
      <alignment horizontal="center"/>
    </xf>
    <xf numFmtId="168" fontId="67" fillId="0" borderId="84" xfId="0" applyNumberFormat="1" applyFont="1" applyFill="1" applyBorder="1" applyAlignment="1" applyProtection="1">
      <alignment horizontal="center"/>
    </xf>
    <xf numFmtId="185" fontId="67" fillId="0" borderId="83" xfId="0" applyNumberFormat="1" applyFont="1" applyFill="1" applyBorder="1" applyAlignment="1" applyProtection="1">
      <alignment horizontal="center"/>
    </xf>
    <xf numFmtId="164" fontId="66" fillId="0" borderId="85" xfId="0" applyNumberFormat="1" applyFont="1" applyFill="1" applyBorder="1" applyAlignment="1" applyProtection="1">
      <alignment horizontal="center"/>
    </xf>
    <xf numFmtId="164" fontId="66" fillId="0" borderId="86" xfId="0" applyNumberFormat="1" applyFont="1" applyFill="1" applyBorder="1" applyProtection="1"/>
    <xf numFmtId="164" fontId="66" fillId="0" borderId="85" xfId="0" applyNumberFormat="1" applyFont="1" applyFill="1" applyBorder="1" applyProtection="1"/>
    <xf numFmtId="164" fontId="66" fillId="0" borderId="15" xfId="0" applyNumberFormat="1" applyFont="1" applyFill="1" applyBorder="1" applyProtection="1"/>
    <xf numFmtId="164" fontId="66" fillId="0" borderId="0" xfId="0" applyNumberFormat="1" applyFont="1" applyFill="1" applyBorder="1" applyAlignment="1" applyProtection="1">
      <alignment horizontal="center"/>
    </xf>
    <xf numFmtId="183" fontId="66" fillId="0" borderId="0" xfId="0" applyNumberFormat="1" applyFont="1" applyFill="1" applyProtection="1"/>
    <xf numFmtId="0" fontId="72" fillId="0" borderId="3" xfId="0" applyFont="1" applyFill="1" applyBorder="1"/>
    <xf numFmtId="0" fontId="73" fillId="0" borderId="3" xfId="0" applyFont="1" applyFill="1" applyBorder="1"/>
    <xf numFmtId="0" fontId="97" fillId="0" borderId="0" xfId="0" applyFont="1" applyFill="1" applyBorder="1"/>
    <xf numFmtId="0" fontId="97" fillId="0" borderId="3" xfId="0" applyFont="1" applyFill="1" applyBorder="1"/>
    <xf numFmtId="0" fontId="96" fillId="0" borderId="3" xfId="0" quotePrefix="1" applyFont="1" applyFill="1" applyBorder="1" applyProtection="1"/>
    <xf numFmtId="0" fontId="97" fillId="0" borderId="3" xfId="0" applyFont="1" applyFill="1" applyBorder="1" applyAlignment="1" applyProtection="1">
      <alignment horizontal="left"/>
    </xf>
    <xf numFmtId="0" fontId="97" fillId="0" borderId="3" xfId="0" applyFont="1" applyFill="1" applyBorder="1" applyAlignment="1" applyProtection="1"/>
    <xf numFmtId="169" fontId="97" fillId="0" borderId="3" xfId="0" applyNumberFormat="1" applyFont="1" applyFill="1" applyBorder="1" applyAlignment="1" applyProtection="1"/>
    <xf numFmtId="0" fontId="97" fillId="0" borderId="3" xfId="0" applyFont="1" applyFill="1" applyBorder="1" applyProtection="1"/>
    <xf numFmtId="0" fontId="97" fillId="0" borderId="3" xfId="0" applyFont="1" applyFill="1" applyBorder="1" applyAlignment="1" applyProtection="1">
      <alignment horizontal="center"/>
    </xf>
    <xf numFmtId="0" fontId="77" fillId="0" borderId="3" xfId="0" applyFont="1" applyFill="1" applyBorder="1" applyAlignment="1" applyProtection="1">
      <alignment horizontal="center"/>
    </xf>
    <xf numFmtId="165" fontId="97" fillId="0" borderId="3" xfId="0" applyNumberFormat="1" applyFont="1" applyFill="1" applyBorder="1" applyProtection="1"/>
    <xf numFmtId="3" fontId="97" fillId="0" borderId="3" xfId="0" applyNumberFormat="1" applyFont="1" applyFill="1" applyBorder="1" applyProtection="1"/>
    <xf numFmtId="3" fontId="85" fillId="0" borderId="3" xfId="0" applyNumberFormat="1" applyFont="1" applyFill="1" applyBorder="1" applyProtection="1"/>
    <xf numFmtId="184" fontId="97" fillId="0" borderId="3" xfId="0" applyNumberFormat="1" applyFont="1" applyFill="1" applyBorder="1" applyAlignment="1" applyProtection="1">
      <alignment horizontal="right"/>
    </xf>
    <xf numFmtId="0" fontId="97" fillId="0" borderId="0" xfId="0" applyFont="1" applyFill="1" applyBorder="1" applyAlignment="1" applyProtection="1">
      <alignment horizontal="center"/>
    </xf>
    <xf numFmtId="0" fontId="96" fillId="0" borderId="0" xfId="0" applyFont="1" applyFill="1"/>
    <xf numFmtId="0" fontId="96" fillId="0" borderId="3" xfId="0" applyFont="1" applyFill="1" applyBorder="1" applyProtection="1"/>
    <xf numFmtId="0" fontId="97" fillId="0" borderId="2" xfId="0" applyFont="1" applyFill="1" applyBorder="1" applyAlignment="1" applyProtection="1">
      <alignment horizontal="left"/>
    </xf>
    <xf numFmtId="0" fontId="96" fillId="0" borderId="90" xfId="0" applyFont="1" applyFill="1" applyBorder="1" applyProtection="1"/>
    <xf numFmtId="0" fontId="97" fillId="0" borderId="91" xfId="0" applyFont="1" applyFill="1" applyBorder="1" applyAlignment="1" applyProtection="1">
      <alignment horizontal="left"/>
    </xf>
    <xf numFmtId="0" fontId="73" fillId="0" borderId="0" xfId="0" applyFont="1" applyFill="1" applyBorder="1"/>
    <xf numFmtId="0" fontId="98" fillId="0" borderId="21" xfId="0" applyFont="1" applyFill="1" applyBorder="1"/>
    <xf numFmtId="0" fontId="98" fillId="0" borderId="59" xfId="0" applyFont="1" applyFill="1" applyBorder="1" applyAlignment="1" applyProtection="1">
      <alignment horizontal="center"/>
    </xf>
    <xf numFmtId="3" fontId="98" fillId="0" borderId="58" xfId="0" quotePrefix="1" applyNumberFormat="1" applyFont="1" applyFill="1" applyBorder="1" applyAlignment="1" applyProtection="1"/>
    <xf numFmtId="3" fontId="98" fillId="0" borderId="60" xfId="0" applyNumberFormat="1" applyFont="1" applyFill="1" applyBorder="1" applyProtection="1"/>
    <xf numFmtId="3" fontId="98" fillId="0" borderId="60" xfId="0" applyNumberFormat="1" applyFont="1" applyFill="1" applyBorder="1" applyAlignment="1" applyProtection="1">
      <alignment horizontal="center"/>
    </xf>
    <xf numFmtId="3" fontId="83" fillId="0" borderId="60" xfId="0" applyNumberFormat="1" applyFont="1" applyFill="1" applyBorder="1" applyProtection="1"/>
    <xf numFmtId="0" fontId="98" fillId="0" borderId="61" xfId="0" applyFont="1" applyFill="1" applyBorder="1" applyAlignment="1" applyProtection="1">
      <alignment horizontal="center"/>
    </xf>
    <xf numFmtId="0" fontId="98" fillId="0" borderId="27" xfId="0" applyFont="1" applyFill="1" applyBorder="1"/>
    <xf numFmtId="0" fontId="106" fillId="0" borderId="27" xfId="0" applyFont="1" applyFill="1" applyBorder="1" applyProtection="1"/>
    <xf numFmtId="0" fontId="98" fillId="0" borderId="64" xfId="0" applyFont="1" applyFill="1" applyBorder="1" applyAlignment="1" applyProtection="1">
      <alignment horizontal="center"/>
    </xf>
    <xf numFmtId="168" fontId="98" fillId="0" borderId="63" xfId="0" applyNumberFormat="1" applyFont="1" applyFill="1" applyBorder="1" applyAlignment="1" applyProtection="1"/>
    <xf numFmtId="168" fontId="98" fillId="0" borderId="65" xfId="0" applyNumberFormat="1" applyFont="1" applyFill="1" applyBorder="1" applyProtection="1"/>
    <xf numFmtId="168" fontId="98" fillId="0" borderId="65" xfId="0" applyNumberFormat="1" applyFont="1" applyFill="1" applyBorder="1" applyAlignment="1" applyProtection="1">
      <alignment horizontal="center"/>
    </xf>
    <xf numFmtId="168" fontId="83" fillId="0" borderId="65" xfId="0" applyNumberFormat="1" applyFont="1" applyFill="1" applyBorder="1" applyProtection="1"/>
    <xf numFmtId="0" fontId="98" fillId="0" borderId="66" xfId="0" applyFont="1" applyFill="1" applyBorder="1" applyAlignment="1" applyProtection="1">
      <alignment horizontal="center"/>
    </xf>
    <xf numFmtId="3" fontId="98" fillId="0" borderId="21" xfId="0" applyNumberFormat="1" applyFont="1" applyFill="1" applyBorder="1"/>
    <xf numFmtId="3" fontId="98" fillId="0" borderId="58" xfId="0" applyNumberFormat="1" applyFont="1" applyFill="1" applyBorder="1" applyAlignment="1" applyProtection="1"/>
    <xf numFmtId="3" fontId="98" fillId="0" borderId="60" xfId="0" applyNumberFormat="1" applyFont="1" applyFill="1" applyBorder="1" applyAlignment="1" applyProtection="1"/>
    <xf numFmtId="3" fontId="98" fillId="0" borderId="60" xfId="0" applyNumberFormat="1" applyFont="1" applyFill="1" applyBorder="1" applyAlignment="1" applyProtection="1">
      <alignment horizontal="right"/>
    </xf>
    <xf numFmtId="0" fontId="97" fillId="0" borderId="27" xfId="0" applyFont="1" applyFill="1" applyBorder="1"/>
    <xf numFmtId="0" fontId="96" fillId="0" borderId="27" xfId="0" applyFont="1" applyFill="1" applyBorder="1" applyProtection="1"/>
    <xf numFmtId="0" fontId="96" fillId="0" borderId="0" xfId="0" applyFont="1" applyFill="1" applyBorder="1" applyProtection="1"/>
    <xf numFmtId="37" fontId="63" fillId="0" borderId="0" xfId="15" applyFont="1" applyAlignment="1">
      <alignment horizontal="centerContinuous"/>
    </xf>
    <xf numFmtId="37" fontId="95" fillId="0" borderId="0" xfId="15" applyFont="1"/>
    <xf numFmtId="37" fontId="95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61" xfId="0" applyFill="1" applyBorder="1" applyAlignment="1">
      <alignment horizontal="right"/>
    </xf>
    <xf numFmtId="0" fontId="0" fillId="0" borderId="162" xfId="0" applyFill="1" applyBorder="1" applyAlignment="1">
      <alignment horizontal="right"/>
    </xf>
    <xf numFmtId="168" fontId="112" fillId="0" borderId="0" xfId="0" applyNumberFormat="1" applyFont="1" applyFill="1"/>
    <xf numFmtId="187" fontId="113" fillId="0" borderId="84" xfId="0" applyNumberFormat="1" applyFont="1" applyFill="1" applyBorder="1" applyAlignment="1" applyProtection="1">
      <alignment horizontal="right"/>
    </xf>
    <xf numFmtId="187" fontId="114" fillId="0" borderId="84" xfId="0" applyNumberFormat="1" applyFont="1" applyFill="1" applyBorder="1" applyAlignment="1" applyProtection="1">
      <alignment horizontal="right"/>
    </xf>
    <xf numFmtId="187" fontId="113" fillId="0" borderId="97" xfId="0" applyNumberFormat="1" applyFont="1" applyFill="1" applyBorder="1" applyAlignment="1" applyProtection="1">
      <alignment horizontal="right" vertical="center"/>
    </xf>
    <xf numFmtId="187" fontId="113" fillId="0" borderId="0" xfId="0" applyNumberFormat="1" applyFont="1" applyFill="1" applyBorder="1" applyAlignment="1" applyProtection="1">
      <alignment horizontal="right"/>
    </xf>
    <xf numFmtId="187" fontId="113" fillId="17" borderId="97" xfId="0" applyNumberFormat="1" applyFont="1" applyFill="1" applyBorder="1" applyAlignment="1" applyProtection="1">
      <alignment horizontal="right" vertical="center"/>
    </xf>
    <xf numFmtId="3" fontId="97" fillId="0" borderId="3" xfId="0" applyNumberFormat="1" applyFont="1" applyFill="1" applyBorder="1" applyAlignment="1" applyProtection="1">
      <alignment horizontal="right"/>
    </xf>
    <xf numFmtId="0" fontId="115" fillId="0" borderId="0" xfId="0" applyFont="1" applyFill="1" applyBorder="1"/>
    <xf numFmtId="0" fontId="116" fillId="0" borderId="0" xfId="0" applyFont="1" applyFill="1"/>
    <xf numFmtId="0" fontId="116" fillId="0" borderId="0" xfId="0" applyFont="1" applyFill="1" applyBorder="1"/>
    <xf numFmtId="0" fontId="117" fillId="0" borderId="0" xfId="0" applyFont="1" applyFill="1" applyBorder="1" applyAlignment="1" applyProtection="1"/>
    <xf numFmtId="0" fontId="117" fillId="0" borderId="0" xfId="0" applyFont="1" applyFill="1" applyBorder="1"/>
    <xf numFmtId="0" fontId="115" fillId="0" borderId="0" xfId="0" applyFont="1" applyFill="1" applyBorder="1" applyAlignment="1">
      <alignment horizontal="left"/>
    </xf>
    <xf numFmtId="0" fontId="116" fillId="0" borderId="0" xfId="9" applyFont="1" applyFill="1" applyBorder="1"/>
    <xf numFmtId="0" fontId="115" fillId="0" borderId="0" xfId="9" applyFont="1" applyFill="1" applyBorder="1"/>
    <xf numFmtId="0" fontId="115" fillId="0" borderId="6" xfId="0" applyFont="1" applyFill="1" applyBorder="1"/>
    <xf numFmtId="0" fontId="117" fillId="0" borderId="6" xfId="0" applyFont="1" applyFill="1" applyBorder="1"/>
    <xf numFmtId="0" fontId="117" fillId="0" borderId="4" xfId="0" applyFont="1" applyFill="1" applyBorder="1"/>
    <xf numFmtId="0" fontId="117" fillId="0" borderId="5" xfId="9" applyFont="1" applyFill="1" applyBorder="1"/>
    <xf numFmtId="0" fontId="117" fillId="0" borderId="19" xfId="9" applyFont="1" applyFill="1" applyBorder="1"/>
    <xf numFmtId="0" fontId="117" fillId="0" borderId="2" xfId="9" applyFont="1" applyFill="1" applyBorder="1"/>
    <xf numFmtId="3" fontId="117" fillId="0" borderId="5" xfId="9" applyNumberFormat="1" applyFont="1" applyFill="1" applyBorder="1"/>
    <xf numFmtId="0" fontId="119" fillId="0" borderId="0" xfId="0" applyFont="1" applyFill="1" applyBorder="1" applyAlignment="1" applyProtection="1">
      <alignment horizontal="left"/>
      <protection locked="0"/>
    </xf>
    <xf numFmtId="0" fontId="119" fillId="0" borderId="0" xfId="0" applyFont="1" applyFill="1" applyBorder="1" applyAlignment="1" applyProtection="1">
      <alignment horizontal="center"/>
      <protection locked="0"/>
    </xf>
    <xf numFmtId="0" fontId="119" fillId="0" borderId="4" xfId="0" applyFont="1" applyFill="1" applyBorder="1" applyProtection="1">
      <protection locked="0"/>
    </xf>
    <xf numFmtId="3" fontId="119" fillId="0" borderId="4" xfId="9" applyNumberFormat="1" applyFont="1" applyFill="1" applyBorder="1" applyAlignment="1" applyProtection="1">
      <alignment horizontal="right"/>
      <protection locked="0"/>
    </xf>
    <xf numFmtId="37" fontId="119" fillId="0" borderId="4" xfId="9" applyNumberFormat="1" applyFont="1" applyFill="1" applyBorder="1" applyAlignment="1" applyProtection="1">
      <alignment horizontal="right"/>
      <protection locked="0"/>
    </xf>
    <xf numFmtId="0" fontId="119" fillId="0" borderId="4" xfId="9" applyFont="1" applyFill="1" applyBorder="1" applyAlignment="1" applyProtection="1">
      <alignment horizontal="right"/>
      <protection locked="0"/>
    </xf>
    <xf numFmtId="167" fontId="119" fillId="0" borderId="4" xfId="9" applyNumberFormat="1" applyFont="1" applyFill="1" applyBorder="1" applyAlignment="1" applyProtection="1">
      <alignment horizontal="right"/>
      <protection locked="0"/>
    </xf>
    <xf numFmtId="169" fontId="119" fillId="0" borderId="4" xfId="9" applyNumberFormat="1" applyFont="1" applyFill="1" applyBorder="1" applyAlignment="1" applyProtection="1">
      <alignment horizontal="right"/>
      <protection locked="0"/>
    </xf>
    <xf numFmtId="0" fontId="117" fillId="0" borderId="0" xfId="0" applyFont="1" applyFill="1" applyBorder="1" applyAlignment="1" applyProtection="1">
      <alignment horizontal="left"/>
      <protection locked="0"/>
    </xf>
    <xf numFmtId="0" fontId="117" fillId="0" borderId="4" xfId="0" applyFont="1" applyFill="1" applyBorder="1" applyProtection="1">
      <protection locked="0"/>
    </xf>
    <xf numFmtId="3" fontId="117" fillId="0" borderId="4" xfId="9" applyNumberFormat="1" applyFont="1" applyFill="1" applyBorder="1" applyAlignment="1" applyProtection="1">
      <alignment horizontal="right"/>
      <protection locked="0"/>
    </xf>
    <xf numFmtId="37" fontId="117" fillId="0" borderId="4" xfId="9" applyNumberFormat="1" applyFont="1" applyFill="1" applyBorder="1" applyAlignment="1" applyProtection="1">
      <alignment horizontal="right"/>
      <protection locked="0"/>
    </xf>
    <xf numFmtId="0" fontId="117" fillId="0" borderId="4" xfId="9" applyFont="1" applyFill="1" applyBorder="1" applyAlignment="1" applyProtection="1">
      <alignment horizontal="right"/>
      <protection locked="0"/>
    </xf>
    <xf numFmtId="169" fontId="117" fillId="0" borderId="4" xfId="9" applyNumberFormat="1" applyFont="1" applyFill="1" applyBorder="1" applyAlignment="1" applyProtection="1">
      <alignment horizontal="right"/>
      <protection locked="0"/>
    </xf>
    <xf numFmtId="0" fontId="119" fillId="0" borderId="6" xfId="0" applyFont="1" applyFill="1" applyBorder="1" applyAlignment="1" applyProtection="1">
      <alignment horizontal="left"/>
      <protection locked="0"/>
    </xf>
    <xf numFmtId="3" fontId="119" fillId="0" borderId="5" xfId="9" applyNumberFormat="1" applyFont="1" applyFill="1" applyBorder="1" applyAlignment="1" applyProtection="1">
      <alignment horizontal="right"/>
      <protection locked="0"/>
    </xf>
    <xf numFmtId="37" fontId="119" fillId="0" borderId="5" xfId="9" applyNumberFormat="1" applyFont="1" applyFill="1" applyBorder="1" applyAlignment="1" applyProtection="1">
      <alignment horizontal="right"/>
      <protection locked="0"/>
    </xf>
    <xf numFmtId="167" fontId="121" fillId="0" borderId="5" xfId="9" applyNumberFormat="1" applyFont="1" applyFill="1" applyBorder="1" applyAlignment="1" applyProtection="1">
      <alignment horizontal="right"/>
      <protection locked="0"/>
    </xf>
    <xf numFmtId="169" fontId="121" fillId="0" borderId="5" xfId="9" applyNumberFormat="1" applyFont="1" applyFill="1" applyBorder="1" applyAlignment="1" applyProtection="1">
      <alignment horizontal="right"/>
      <protection locked="0"/>
    </xf>
    <xf numFmtId="0" fontId="122" fillId="0" borderId="4" xfId="9" applyFont="1" applyFill="1" applyBorder="1" applyAlignment="1" applyProtection="1">
      <alignment horizontal="right"/>
      <protection locked="0"/>
    </xf>
    <xf numFmtId="169" fontId="122" fillId="0" borderId="4" xfId="9" applyNumberFormat="1" applyFont="1" applyFill="1" applyBorder="1" applyAlignment="1" applyProtection="1">
      <alignment horizontal="right"/>
      <protection locked="0"/>
    </xf>
    <xf numFmtId="167" fontId="122" fillId="0" borderId="4" xfId="9" applyNumberFormat="1" applyFont="1" applyFill="1" applyBorder="1" applyAlignment="1" applyProtection="1">
      <alignment horizontal="right"/>
      <protection locked="0"/>
    </xf>
    <xf numFmtId="3" fontId="118" fillId="0" borderId="4" xfId="9" applyNumberFormat="1" applyFont="1" applyFill="1" applyBorder="1" applyAlignment="1" applyProtection="1">
      <alignment horizontal="right"/>
      <protection locked="0"/>
    </xf>
    <xf numFmtId="167" fontId="121" fillId="0" borderId="4" xfId="9" applyNumberFormat="1" applyFont="1" applyFill="1" applyBorder="1" applyAlignment="1" applyProtection="1">
      <alignment horizontal="right"/>
      <protection locked="0"/>
    </xf>
    <xf numFmtId="169" fontId="121" fillId="0" borderId="4" xfId="9" applyNumberFormat="1" applyFont="1" applyFill="1" applyBorder="1" applyAlignment="1" applyProtection="1">
      <alignment horizontal="right"/>
      <protection locked="0"/>
    </xf>
    <xf numFmtId="10" fontId="116" fillId="0" borderId="0" xfId="0" applyNumberFormat="1" applyFont="1" applyFill="1"/>
    <xf numFmtId="37" fontId="124" fillId="0" borderId="0" xfId="0" applyNumberFormat="1" applyFont="1" applyFill="1" applyProtection="1"/>
    <xf numFmtId="0" fontId="115" fillId="0" borderId="0" xfId="0" applyFont="1" applyFill="1" applyBorder="1" applyAlignment="1">
      <alignment vertical="center"/>
    </xf>
    <xf numFmtId="0" fontId="119" fillId="0" borderId="0" xfId="0" applyFont="1" applyFill="1" applyBorder="1" applyAlignment="1" applyProtection="1">
      <alignment horizontal="left" vertical="center"/>
      <protection locked="0"/>
    </xf>
    <xf numFmtId="0" fontId="117" fillId="0" borderId="0" xfId="0" applyFont="1" applyFill="1" applyBorder="1" applyAlignment="1" applyProtection="1">
      <alignment horizontal="left" vertical="center"/>
      <protection locked="0"/>
    </xf>
    <xf numFmtId="0" fontId="117" fillId="0" borderId="4" xfId="0" applyFont="1" applyFill="1" applyBorder="1" applyAlignment="1" applyProtection="1">
      <alignment vertical="center"/>
      <protection locked="0"/>
    </xf>
    <xf numFmtId="3" fontId="117" fillId="0" borderId="4" xfId="9" applyNumberFormat="1" applyFont="1" applyFill="1" applyBorder="1" applyAlignment="1" applyProtection="1">
      <alignment horizontal="right" vertical="center"/>
      <protection locked="0"/>
    </xf>
    <xf numFmtId="37" fontId="117" fillId="0" borderId="4" xfId="9" applyNumberFormat="1" applyFont="1" applyFill="1" applyBorder="1" applyAlignment="1" applyProtection="1">
      <alignment horizontal="right" vertical="center"/>
      <protection locked="0"/>
    </xf>
    <xf numFmtId="0" fontId="117" fillId="0" borderId="4" xfId="9" applyFont="1" applyFill="1" applyBorder="1" applyAlignment="1" applyProtection="1">
      <alignment horizontal="right" vertical="center"/>
      <protection locked="0"/>
    </xf>
    <xf numFmtId="167" fontId="122" fillId="0" borderId="4" xfId="9" applyNumberFormat="1" applyFont="1" applyFill="1" applyBorder="1" applyAlignment="1" applyProtection="1">
      <alignment horizontal="right" vertical="center"/>
      <protection locked="0"/>
    </xf>
    <xf numFmtId="169" fontId="122" fillId="0" borderId="4" xfId="9" applyNumberFormat="1" applyFont="1" applyFill="1" applyBorder="1" applyAlignment="1" applyProtection="1">
      <alignment horizontal="right" vertical="center"/>
      <protection locked="0"/>
    </xf>
    <xf numFmtId="0" fontId="116" fillId="0" borderId="0" xfId="0" applyFont="1" applyFill="1" applyAlignment="1">
      <alignment vertical="center"/>
    </xf>
    <xf numFmtId="10" fontId="116" fillId="0" borderId="0" xfId="0" applyNumberFormat="1" applyFont="1" applyFill="1" applyAlignment="1">
      <alignment vertical="center"/>
    </xf>
    <xf numFmtId="0" fontId="115" fillId="0" borderId="12" xfId="0" applyFont="1" applyFill="1" applyBorder="1"/>
    <xf numFmtId="0" fontId="119" fillId="0" borderId="12" xfId="0" applyFont="1" applyFill="1" applyBorder="1" applyAlignment="1" applyProtection="1">
      <alignment horizontal="left"/>
      <protection locked="0"/>
    </xf>
    <xf numFmtId="0" fontId="117" fillId="0" borderId="13" xfId="0" applyFont="1" applyFill="1" applyBorder="1" applyAlignment="1" applyProtection="1">
      <alignment horizontal="left"/>
      <protection locked="0"/>
    </xf>
    <xf numFmtId="3" fontId="119" fillId="0" borderId="16" xfId="9" applyNumberFormat="1" applyFont="1" applyFill="1" applyBorder="1" applyAlignment="1" applyProtection="1">
      <alignment horizontal="right"/>
      <protection locked="0"/>
    </xf>
    <xf numFmtId="37" fontId="119" fillId="0" borderId="16" xfId="9" applyNumberFormat="1" applyFont="1" applyFill="1" applyBorder="1" applyAlignment="1" applyProtection="1">
      <alignment horizontal="right"/>
      <protection locked="0"/>
    </xf>
    <xf numFmtId="167" fontId="121" fillId="0" borderId="16" xfId="9" applyNumberFormat="1" applyFont="1" applyFill="1" applyBorder="1" applyAlignment="1" applyProtection="1">
      <alignment horizontal="right"/>
      <protection locked="0"/>
    </xf>
    <xf numFmtId="169" fontId="121" fillId="0" borderId="16" xfId="9" applyNumberFormat="1" applyFont="1" applyFill="1" applyBorder="1" applyAlignment="1" applyProtection="1">
      <alignment horizontal="right"/>
      <protection locked="0"/>
    </xf>
    <xf numFmtId="0" fontId="117" fillId="0" borderId="6" xfId="0" applyFont="1" applyFill="1" applyBorder="1" applyAlignment="1" applyProtection="1">
      <alignment horizontal="left"/>
      <protection locked="0"/>
    </xf>
    <xf numFmtId="3" fontId="117" fillId="0" borderId="5" xfId="9" applyNumberFormat="1" applyFont="1" applyFill="1" applyBorder="1" applyAlignment="1" applyProtection="1">
      <alignment horizontal="right"/>
      <protection locked="0"/>
    </xf>
    <xf numFmtId="37" fontId="117" fillId="0" borderId="5" xfId="9" applyNumberFormat="1" applyFont="1" applyFill="1" applyBorder="1" applyAlignment="1" applyProtection="1">
      <alignment horizontal="right"/>
      <protection locked="0"/>
    </xf>
    <xf numFmtId="168" fontId="122" fillId="0" borderId="19" xfId="9" applyNumberFormat="1" applyFont="1" applyFill="1" applyBorder="1" applyAlignment="1" applyProtection="1">
      <alignment horizontal="right"/>
      <protection locked="0"/>
    </xf>
    <xf numFmtId="169" fontId="122" fillId="0" borderId="5" xfId="9" applyNumberFormat="1" applyFont="1" applyFill="1" applyBorder="1" applyAlignment="1" applyProtection="1">
      <alignment horizontal="right"/>
      <protection locked="0"/>
    </xf>
    <xf numFmtId="0" fontId="115" fillId="0" borderId="11" xfId="0" applyFont="1" applyFill="1" applyBorder="1"/>
    <xf numFmtId="0" fontId="119" fillId="0" borderId="11" xfId="0" applyFont="1" applyFill="1" applyBorder="1" applyAlignment="1" applyProtection="1">
      <alignment horizontal="left"/>
      <protection locked="0"/>
    </xf>
    <xf numFmtId="0" fontId="117" fillId="0" borderId="14" xfId="0" applyFont="1" applyFill="1" applyBorder="1" applyAlignment="1" applyProtection="1">
      <alignment horizontal="left"/>
      <protection locked="0"/>
    </xf>
    <xf numFmtId="0" fontId="117" fillId="0" borderId="5" xfId="9" applyFont="1" applyFill="1" applyBorder="1" applyAlignment="1" applyProtection="1">
      <alignment horizontal="right"/>
      <protection locked="0"/>
    </xf>
    <xf numFmtId="169" fontId="117" fillId="0" borderId="5" xfId="9" applyNumberFormat="1" applyFont="1" applyFill="1" applyBorder="1" applyAlignment="1" applyProtection="1">
      <alignment horizontal="right"/>
      <protection locked="0"/>
    </xf>
    <xf numFmtId="168" fontId="122" fillId="0" borderId="5" xfId="9" applyNumberFormat="1" applyFont="1" applyFill="1" applyBorder="1" applyAlignment="1" applyProtection="1">
      <alignment horizontal="right"/>
      <protection locked="0"/>
    </xf>
    <xf numFmtId="168" fontId="122" fillId="0" borderId="4" xfId="9" applyNumberFormat="1" applyFont="1" applyFill="1" applyBorder="1" applyAlignment="1" applyProtection="1">
      <alignment horizontal="right"/>
      <protection locked="0"/>
    </xf>
    <xf numFmtId="0" fontId="117" fillId="0" borderId="4" xfId="9" applyFont="1" applyFill="1" applyBorder="1" applyProtection="1">
      <protection locked="0"/>
    </xf>
    <xf numFmtId="167" fontId="122" fillId="0" borderId="5" xfId="9" applyNumberFormat="1" applyFont="1" applyFill="1" applyBorder="1" applyAlignment="1" applyProtection="1">
      <alignment horizontal="right"/>
      <protection locked="0"/>
    </xf>
    <xf numFmtId="0" fontId="119" fillId="0" borderId="0" xfId="9" applyFont="1" applyFill="1" applyBorder="1" applyAlignment="1" applyProtection="1">
      <alignment horizontal="left"/>
      <protection locked="0"/>
    </xf>
    <xf numFmtId="0" fontId="117" fillId="0" borderId="0" xfId="9" applyFont="1" applyFill="1" applyBorder="1" applyAlignment="1" applyProtection="1">
      <alignment horizontal="left"/>
      <protection locked="0"/>
    </xf>
    <xf numFmtId="168" fontId="117" fillId="0" borderId="4" xfId="9" applyNumberFormat="1" applyFont="1" applyFill="1" applyBorder="1" applyAlignment="1" applyProtection="1">
      <alignment horizontal="right"/>
      <protection locked="0"/>
    </xf>
    <xf numFmtId="166" fontId="117" fillId="0" borderId="4" xfId="9" applyNumberFormat="1" applyFont="1" applyFill="1" applyBorder="1" applyAlignment="1" applyProtection="1">
      <alignment horizontal="right"/>
      <protection locked="0"/>
    </xf>
    <xf numFmtId="173" fontId="116" fillId="0" borderId="0" xfId="0" applyNumberFormat="1" applyFont="1" applyFill="1"/>
    <xf numFmtId="168" fontId="117" fillId="0" borderId="4" xfId="9" quotePrefix="1" applyNumberFormat="1" applyFont="1" applyFill="1" applyBorder="1" applyAlignment="1" applyProtection="1">
      <alignment horizontal="right"/>
      <protection locked="0"/>
    </xf>
    <xf numFmtId="166" fontId="117" fillId="0" borderId="4" xfId="9" quotePrefix="1" applyNumberFormat="1" applyFont="1" applyFill="1" applyBorder="1" applyAlignment="1" applyProtection="1">
      <alignment horizontal="right"/>
      <protection locked="0"/>
    </xf>
    <xf numFmtId="167" fontId="122" fillId="0" borderId="4" xfId="9" quotePrefix="1" applyNumberFormat="1" applyFont="1" applyFill="1" applyBorder="1" applyAlignment="1" applyProtection="1">
      <alignment horizontal="right"/>
      <protection locked="0"/>
    </xf>
    <xf numFmtId="169" fontId="122" fillId="0" borderId="4" xfId="9" quotePrefix="1" applyNumberFormat="1" applyFont="1" applyFill="1" applyBorder="1" applyAlignment="1" applyProtection="1">
      <alignment horizontal="right"/>
      <protection locked="0"/>
    </xf>
    <xf numFmtId="0" fontId="117" fillId="0" borderId="0" xfId="9" applyFont="1" applyFill="1" applyBorder="1" applyAlignment="1" applyProtection="1">
      <alignment horizontal="left" vertical="center"/>
      <protection locked="0"/>
    </xf>
    <xf numFmtId="0" fontId="117" fillId="0" borderId="4" xfId="9" applyFont="1" applyFill="1" applyBorder="1" applyAlignment="1" applyProtection="1">
      <alignment vertical="center"/>
      <protection locked="0"/>
    </xf>
    <xf numFmtId="168" fontId="117" fillId="0" borderId="4" xfId="9" applyNumberFormat="1" applyFont="1" applyFill="1" applyBorder="1" applyAlignment="1" applyProtection="1">
      <alignment horizontal="right" vertical="center"/>
      <protection locked="0"/>
    </xf>
    <xf numFmtId="166" fontId="117" fillId="0" borderId="4" xfId="9" applyNumberFormat="1" applyFont="1" applyFill="1" applyBorder="1" applyAlignment="1" applyProtection="1">
      <alignment horizontal="right" vertical="center"/>
      <protection locked="0"/>
    </xf>
    <xf numFmtId="0" fontId="119" fillId="0" borderId="6" xfId="0" applyFont="1" applyFill="1" applyBorder="1" applyAlignment="1" applyProtection="1">
      <alignment horizontal="left"/>
    </xf>
    <xf numFmtId="0" fontId="119" fillId="0" borderId="6" xfId="0" applyFont="1" applyFill="1" applyBorder="1" applyAlignment="1">
      <alignment horizontal="left"/>
    </xf>
    <xf numFmtId="0" fontId="119" fillId="0" borderId="4" xfId="0" applyFont="1" applyFill="1" applyBorder="1"/>
    <xf numFmtId="175" fontId="119" fillId="0" borderId="5" xfId="9" applyNumberFormat="1" applyFont="1" applyFill="1" applyBorder="1" applyAlignment="1" applyProtection="1">
      <alignment horizontal="right"/>
      <protection locked="0"/>
    </xf>
    <xf numFmtId="37" fontId="119" fillId="0" borderId="5" xfId="9" applyNumberFormat="1" applyFont="1" applyFill="1" applyBorder="1" applyProtection="1">
      <protection locked="0"/>
    </xf>
    <xf numFmtId="176" fontId="119" fillId="0" borderId="5" xfId="9" quotePrefix="1" applyNumberFormat="1" applyFont="1" applyFill="1" applyBorder="1" applyAlignment="1" applyProtection="1">
      <alignment horizontal="right"/>
    </xf>
    <xf numFmtId="175" fontId="119" fillId="0" borderId="5" xfId="9" applyNumberFormat="1" applyFont="1" applyFill="1" applyBorder="1" applyProtection="1">
      <protection locked="0"/>
    </xf>
    <xf numFmtId="176" fontId="119" fillId="0" borderId="19" xfId="9" applyNumberFormat="1" applyFont="1" applyFill="1" applyBorder="1" applyAlignment="1" applyProtection="1">
      <alignment horizontal="right"/>
    </xf>
    <xf numFmtId="0" fontId="119" fillId="0" borderId="4" xfId="9" applyFont="1" applyFill="1" applyBorder="1"/>
    <xf numFmtId="37" fontId="119" fillId="0" borderId="5" xfId="9" applyNumberFormat="1" applyFont="1" applyFill="1" applyBorder="1" applyAlignment="1" applyProtection="1">
      <alignment horizontal="right"/>
    </xf>
    <xf numFmtId="167" fontId="119" fillId="0" borderId="5" xfId="9" applyNumberFormat="1" applyFont="1" applyFill="1" applyBorder="1" applyAlignment="1" applyProtection="1">
      <alignment horizontal="right"/>
    </xf>
    <xf numFmtId="169" fontId="119" fillId="0" borderId="5" xfId="9" applyNumberFormat="1" applyFont="1" applyFill="1" applyBorder="1" applyAlignment="1" applyProtection="1">
      <alignment horizontal="right"/>
    </xf>
    <xf numFmtId="0" fontId="117" fillId="0" borderId="0" xfId="0" applyFont="1" applyFill="1" applyBorder="1" applyAlignment="1">
      <alignment horizontal="left"/>
    </xf>
    <xf numFmtId="175" fontId="117" fillId="0" borderId="4" xfId="9" applyNumberFormat="1" applyFont="1" applyFill="1" applyBorder="1" applyAlignment="1">
      <alignment horizontal="right"/>
    </xf>
    <xf numFmtId="0" fontId="117" fillId="0" borderId="4" xfId="9" applyFont="1" applyFill="1" applyBorder="1"/>
    <xf numFmtId="176" fontId="117" fillId="0" borderId="4" xfId="9" applyNumberFormat="1" applyFont="1" applyFill="1" applyBorder="1" applyAlignment="1">
      <alignment horizontal="right"/>
    </xf>
    <xf numFmtId="175" fontId="117" fillId="0" borderId="4" xfId="9" applyNumberFormat="1" applyFont="1" applyFill="1" applyBorder="1"/>
    <xf numFmtId="176" fontId="117" fillId="0" borderId="2" xfId="9" applyNumberFormat="1" applyFont="1" applyFill="1" applyBorder="1" applyAlignment="1">
      <alignment horizontal="right"/>
    </xf>
    <xf numFmtId="0" fontId="117" fillId="0" borderId="4" xfId="9" applyFont="1" applyFill="1" applyBorder="1" applyAlignment="1">
      <alignment horizontal="right"/>
    </xf>
    <xf numFmtId="167" fontId="117" fillId="0" borderId="4" xfId="9" applyNumberFormat="1" applyFont="1" applyFill="1" applyBorder="1" applyAlignment="1">
      <alignment horizontal="right"/>
    </xf>
    <xf numFmtId="169" fontId="117" fillId="0" borderId="4" xfId="9" applyNumberFormat="1" applyFont="1" applyFill="1" applyBorder="1" applyAlignment="1">
      <alignment horizontal="right"/>
    </xf>
    <xf numFmtId="0" fontId="117" fillId="0" borderId="0" xfId="0" applyFont="1" applyFill="1" applyBorder="1" applyAlignment="1" applyProtection="1">
      <alignment horizontal="left"/>
    </xf>
    <xf numFmtId="175" fontId="117" fillId="0" borderId="4" xfId="9" applyNumberFormat="1" applyFont="1" applyFill="1" applyBorder="1" applyAlignment="1" applyProtection="1">
      <alignment horizontal="right"/>
      <protection locked="0"/>
    </xf>
    <xf numFmtId="37" fontId="117" fillId="0" borderId="4" xfId="9" applyNumberFormat="1" applyFont="1" applyFill="1" applyBorder="1" applyProtection="1"/>
    <xf numFmtId="176" fontId="117" fillId="0" borderId="4" xfId="9" applyNumberFormat="1" applyFont="1" applyFill="1" applyBorder="1" applyAlignment="1" applyProtection="1">
      <alignment horizontal="right"/>
    </xf>
    <xf numFmtId="175" fontId="117" fillId="0" borderId="4" xfId="9" applyNumberFormat="1" applyFont="1" applyFill="1" applyBorder="1" applyAlignment="1" applyProtection="1">
      <alignment horizontal="right"/>
    </xf>
    <xf numFmtId="176" fontId="117" fillId="0" borderId="2" xfId="9" applyNumberFormat="1" applyFont="1" applyFill="1" applyBorder="1" applyAlignment="1" applyProtection="1">
      <alignment horizontal="right"/>
    </xf>
    <xf numFmtId="167" fontId="117" fillId="0" borderId="4" xfId="9" applyNumberFormat="1" applyFont="1" applyFill="1" applyBorder="1" applyAlignment="1" applyProtection="1">
      <alignment horizontal="right"/>
    </xf>
    <xf numFmtId="169" fontId="117" fillId="0" borderId="4" xfId="9" applyNumberFormat="1" applyFont="1" applyFill="1" applyBorder="1" applyAlignment="1" applyProtection="1">
      <alignment horizontal="right"/>
    </xf>
    <xf numFmtId="176" fontId="117" fillId="0" borderId="4" xfId="9" quotePrefix="1" applyNumberFormat="1" applyFont="1" applyFill="1" applyBorder="1" applyAlignment="1" applyProtection="1">
      <alignment horizontal="right"/>
    </xf>
    <xf numFmtId="176" fontId="117" fillId="0" borderId="2" xfId="9" quotePrefix="1" applyNumberFormat="1" applyFont="1" applyFill="1" applyBorder="1" applyAlignment="1" applyProtection="1">
      <alignment horizontal="right"/>
    </xf>
    <xf numFmtId="167" fontId="117" fillId="0" borderId="4" xfId="9" quotePrefix="1" applyNumberFormat="1" applyFont="1" applyFill="1" applyBorder="1" applyAlignment="1" applyProtection="1">
      <alignment horizontal="right"/>
    </xf>
    <xf numFmtId="169" fontId="117" fillId="0" borderId="4" xfId="9" quotePrefix="1" applyNumberFormat="1" applyFont="1" applyFill="1" applyBorder="1" applyAlignment="1" applyProtection="1">
      <alignment horizontal="right"/>
    </xf>
    <xf numFmtId="0" fontId="125" fillId="0" borderId="6" xfId="0" applyFont="1" applyFill="1" applyBorder="1" applyAlignment="1" applyProtection="1"/>
    <xf numFmtId="164" fontId="126" fillId="0" borderId="6" xfId="14" applyFont="1" applyFill="1" applyBorder="1" applyAlignment="1" applyProtection="1">
      <alignment horizontal="right"/>
    </xf>
    <xf numFmtId="164" fontId="127" fillId="0" borderId="6" xfId="14" applyFont="1" applyFill="1" applyBorder="1" applyAlignment="1">
      <alignment horizontal="left"/>
    </xf>
    <xf numFmtId="164" fontId="126" fillId="0" borderId="6" xfId="14" applyFont="1" applyFill="1" applyBorder="1" applyAlignment="1">
      <alignment horizontal="centerContinuous"/>
    </xf>
    <xf numFmtId="0" fontId="125" fillId="0" borderId="6" xfId="9" applyFont="1" applyFill="1" applyBorder="1" applyAlignment="1">
      <alignment horizontal="left"/>
    </xf>
    <xf numFmtId="164" fontId="127" fillId="0" borderId="6" xfId="14" applyFont="1" applyFill="1" applyBorder="1" applyAlignment="1"/>
    <xf numFmtId="0" fontId="125" fillId="0" borderId="6" xfId="9" applyFont="1" applyFill="1" applyBorder="1"/>
    <xf numFmtId="0" fontId="125" fillId="0" borderId="6" xfId="9" applyFont="1" applyFill="1" applyBorder="1" applyAlignment="1">
      <alignment horizontal="right"/>
    </xf>
    <xf numFmtId="3" fontId="125" fillId="0" borderId="6" xfId="9" applyNumberFormat="1" applyFont="1" applyFill="1" applyBorder="1" applyAlignment="1">
      <alignment horizontal="right"/>
    </xf>
    <xf numFmtId="0" fontId="128" fillId="0" borderId="0" xfId="0" applyFont="1" applyFill="1" applyBorder="1"/>
    <xf numFmtId="0" fontId="127" fillId="0" borderId="0" xfId="0" applyFont="1" applyFill="1"/>
    <xf numFmtId="0" fontId="125" fillId="0" borderId="0" xfId="0" applyFont="1" applyFill="1" applyBorder="1"/>
    <xf numFmtId="164" fontId="127" fillId="0" borderId="0" xfId="14" applyFont="1" applyFill="1" applyBorder="1" applyAlignment="1">
      <alignment vertical="top"/>
    </xf>
    <xf numFmtId="164" fontId="126" fillId="0" borderId="0" xfId="14" applyFont="1" applyFill="1" applyBorder="1" applyAlignment="1">
      <alignment horizontal="centerContinuous"/>
    </xf>
    <xf numFmtId="164" fontId="125" fillId="0" borderId="0" xfId="14" applyFont="1" applyFill="1" applyBorder="1" applyAlignment="1">
      <alignment horizontal="left" vertical="top"/>
    </xf>
    <xf numFmtId="0" fontId="125" fillId="0" borderId="0" xfId="9" applyFont="1" applyFill="1" applyBorder="1" applyAlignment="1">
      <alignment horizontal="left" vertical="top"/>
    </xf>
    <xf numFmtId="0" fontId="128" fillId="0" borderId="0" xfId="9" applyFont="1" applyFill="1" applyBorder="1" applyAlignment="1">
      <alignment horizontal="left" vertical="top"/>
    </xf>
    <xf numFmtId="0" fontId="128" fillId="0" borderId="0" xfId="9" applyFont="1" applyFill="1" applyBorder="1" applyAlignment="1">
      <alignment horizontal="centerContinuous"/>
    </xf>
    <xf numFmtId="0" fontId="125" fillId="0" borderId="0" xfId="9" quotePrefix="1" applyFont="1" applyFill="1" applyBorder="1" applyAlignment="1">
      <alignment vertical="top"/>
    </xf>
    <xf numFmtId="0" fontId="125" fillId="0" borderId="0" xfId="9" quotePrefix="1" applyFont="1" applyFill="1" applyBorder="1" applyAlignment="1">
      <alignment horizontal="left" vertical="top"/>
    </xf>
    <xf numFmtId="0" fontId="125" fillId="0" borderId="0" xfId="9" quotePrefix="1" applyFont="1" applyFill="1" applyBorder="1" applyAlignment="1">
      <alignment horizontal="right" vertical="top"/>
    </xf>
    <xf numFmtId="3" fontId="125" fillId="0" borderId="0" xfId="9" quotePrefix="1" applyNumberFormat="1" applyFont="1" applyFill="1" applyBorder="1" applyAlignment="1">
      <alignment horizontal="right" vertical="top"/>
    </xf>
    <xf numFmtId="3" fontId="128" fillId="0" borderId="0" xfId="0" applyNumberFormat="1" applyFont="1" applyFill="1" applyBorder="1"/>
    <xf numFmtId="3" fontId="115" fillId="0" borderId="0" xfId="0" applyNumberFormat="1" applyFont="1" applyFill="1" applyBorder="1"/>
    <xf numFmtId="3" fontId="116" fillId="0" borderId="0" xfId="0" applyNumberFormat="1" applyFont="1" applyFill="1"/>
    <xf numFmtId="16" fontId="116" fillId="0" borderId="0" xfId="0" applyNumberFormat="1" applyFont="1" applyFill="1"/>
    <xf numFmtId="0" fontId="118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/>
    </xf>
    <xf numFmtId="0" fontId="130" fillId="0" borderId="0" xfId="0" applyFont="1" applyFill="1" applyBorder="1" applyAlignment="1">
      <alignment vertical="center"/>
    </xf>
    <xf numFmtId="164" fontId="131" fillId="0" borderId="0" xfId="19" applyFont="1" applyBorder="1" applyAlignment="1">
      <alignment horizontal="centerContinuous" vertical="center"/>
    </xf>
    <xf numFmtId="0" fontId="130" fillId="0" borderId="0" xfId="0" applyFont="1" applyFill="1" applyBorder="1" applyAlignment="1"/>
    <xf numFmtId="0" fontId="129" fillId="0" borderId="0" xfId="0" applyFont="1" applyFill="1" applyBorder="1" applyAlignment="1" applyProtection="1">
      <alignment vertical="center"/>
    </xf>
    <xf numFmtId="0" fontId="130" fillId="0" borderId="0" xfId="0" applyFont="1" applyFill="1" applyBorder="1"/>
    <xf numFmtId="0" fontId="133" fillId="0" borderId="0" xfId="0" applyFont="1" applyFill="1" applyBorder="1" applyAlignment="1" applyProtection="1">
      <alignment vertical="center"/>
    </xf>
    <xf numFmtId="41" fontId="134" fillId="0" borderId="50" xfId="19" applyNumberFormat="1" applyFont="1" applyFill="1" applyBorder="1" applyAlignment="1" applyProtection="1">
      <alignment vertical="center"/>
    </xf>
    <xf numFmtId="41" fontId="134" fillId="0" borderId="10" xfId="19" applyNumberFormat="1" applyFont="1" applyFill="1" applyBorder="1" applyAlignment="1" applyProtection="1">
      <alignment vertical="center"/>
    </xf>
    <xf numFmtId="3" fontId="119" fillId="0" borderId="0" xfId="0" applyNumberFormat="1" applyFont="1" applyFill="1" applyBorder="1" applyAlignment="1" applyProtection="1">
      <alignment vertical="center"/>
    </xf>
    <xf numFmtId="41" fontId="134" fillId="0" borderId="51" xfId="19" applyNumberFormat="1" applyFont="1" applyFill="1" applyBorder="1" applyAlignment="1" applyProtection="1">
      <alignment vertical="center"/>
    </xf>
    <xf numFmtId="41" fontId="134" fillId="0" borderId="52" xfId="19" applyNumberFormat="1" applyFont="1" applyFill="1" applyBorder="1" applyAlignment="1" applyProtection="1">
      <alignment vertical="center"/>
    </xf>
    <xf numFmtId="3" fontId="117" fillId="0" borderId="0" xfId="0" applyNumberFormat="1" applyFont="1" applyFill="1" applyBorder="1" applyAlignment="1">
      <alignment vertical="center"/>
    </xf>
    <xf numFmtId="3" fontId="115" fillId="0" borderId="0" xfId="0" applyNumberFormat="1" applyFont="1" applyFill="1" applyBorder="1" applyAlignment="1" applyProtection="1">
      <alignment vertical="center"/>
    </xf>
    <xf numFmtId="0" fontId="135" fillId="0" borderId="0" xfId="0" applyFont="1" applyFill="1" applyBorder="1" applyAlignment="1" applyProtection="1">
      <alignment vertical="center"/>
    </xf>
    <xf numFmtId="0" fontId="136" fillId="0" borderId="0" xfId="0" applyFont="1" applyFill="1" applyBorder="1" applyAlignment="1">
      <alignment vertical="center"/>
    </xf>
    <xf numFmtId="0" fontId="136" fillId="0" borderId="0" xfId="0" applyFont="1" applyFill="1" applyBorder="1" applyAlignment="1" applyProtection="1">
      <alignment horizontal="centerContinuous" vertical="center"/>
    </xf>
    <xf numFmtId="0" fontId="136" fillId="0" borderId="0" xfId="0" applyFont="1" applyFill="1" applyBorder="1" applyAlignment="1">
      <alignment horizontal="centerContinuous" vertical="center"/>
    </xf>
    <xf numFmtId="37" fontId="137" fillId="0" borderId="0" xfId="0" applyNumberFormat="1" applyFont="1" applyFill="1" applyBorder="1" applyAlignment="1" applyProtection="1">
      <alignment horizontal="right" vertical="center"/>
    </xf>
    <xf numFmtId="3" fontId="119" fillId="0" borderId="0" xfId="0" applyNumberFormat="1" applyFont="1" applyFill="1" applyBorder="1" applyAlignment="1">
      <alignment horizontal="left" vertical="center"/>
    </xf>
    <xf numFmtId="3" fontId="130" fillId="0" borderId="0" xfId="0" applyNumberFormat="1" applyFont="1" applyFill="1" applyBorder="1"/>
    <xf numFmtId="0" fontId="130" fillId="0" borderId="0" xfId="0" applyFont="1" applyBorder="1" applyAlignment="1">
      <alignment vertical="center"/>
    </xf>
    <xf numFmtId="0" fontId="136" fillId="0" borderId="0" xfId="0" quotePrefix="1" applyFont="1" applyFill="1" applyBorder="1" applyAlignment="1">
      <alignment horizontal="left" vertical="center"/>
    </xf>
    <xf numFmtId="0" fontId="130" fillId="0" borderId="0" xfId="0" applyFont="1" applyBorder="1" applyAlignment="1">
      <alignment horizontal="centerContinuous" vertical="center"/>
    </xf>
    <xf numFmtId="37" fontId="138" fillId="0" borderId="0" xfId="0" applyNumberFormat="1" applyFont="1" applyBorder="1" applyAlignment="1" applyProtection="1">
      <alignment horizontal="right" vertical="center"/>
    </xf>
    <xf numFmtId="0" fontId="129" fillId="0" borderId="0" xfId="0" applyFont="1" applyFill="1" applyBorder="1" applyAlignment="1" applyProtection="1">
      <alignment horizontal="centerContinuous" vertical="center"/>
    </xf>
    <xf numFmtId="167" fontId="117" fillId="0" borderId="0" xfId="0" applyNumberFormat="1" applyFont="1" applyFill="1" applyBorder="1" applyAlignment="1" applyProtection="1">
      <alignment horizontal="right" vertical="center"/>
    </xf>
    <xf numFmtId="0" fontId="139" fillId="0" borderId="0" xfId="0" applyFont="1" applyFill="1" applyBorder="1" applyAlignment="1">
      <alignment horizontal="left"/>
    </xf>
    <xf numFmtId="0" fontId="117" fillId="0" borderId="0" xfId="0" applyFont="1" applyFill="1" applyBorder="1" applyAlignment="1">
      <alignment vertical="center"/>
    </xf>
    <xf numFmtId="0" fontId="137" fillId="0" borderId="0" xfId="0" applyFont="1" applyFill="1" applyBorder="1" applyAlignment="1" applyProtection="1">
      <alignment vertical="center"/>
    </xf>
    <xf numFmtId="0" fontId="119" fillId="0" borderId="0" xfId="0" applyFont="1" applyFill="1" applyBorder="1" applyAlignment="1" applyProtection="1">
      <alignment horizontal="center" vertical="center"/>
    </xf>
    <xf numFmtId="0" fontId="137" fillId="0" borderId="0" xfId="0" applyFont="1" applyFill="1" applyBorder="1" applyAlignment="1">
      <alignment horizontal="right" vertical="center"/>
    </xf>
    <xf numFmtId="37" fontId="117" fillId="0" borderId="0" xfId="0" applyNumberFormat="1" applyFont="1" applyFill="1" applyBorder="1" applyAlignment="1" applyProtection="1">
      <alignment vertical="center"/>
    </xf>
    <xf numFmtId="0" fontId="137" fillId="0" borderId="0" xfId="0" applyFont="1" applyFill="1" applyBorder="1" applyAlignment="1" applyProtection="1">
      <alignment horizontal="right" vertical="center"/>
    </xf>
    <xf numFmtId="3" fontId="140" fillId="0" borderId="0" xfId="0" applyNumberFormat="1" applyFont="1" applyFill="1" applyBorder="1" applyAlignment="1" applyProtection="1">
      <alignment vertical="center"/>
    </xf>
    <xf numFmtId="166" fontId="140" fillId="0" borderId="0" xfId="0" applyNumberFormat="1" applyFont="1" applyFill="1" applyBorder="1" applyAlignment="1" applyProtection="1">
      <alignment horizontal="right" vertical="center"/>
    </xf>
    <xf numFmtId="3" fontId="140" fillId="0" borderId="0" xfId="0" applyNumberFormat="1" applyFont="1" applyFill="1" applyBorder="1" applyAlignment="1" applyProtection="1">
      <alignment horizontal="right" vertical="center"/>
    </xf>
    <xf numFmtId="3" fontId="137" fillId="0" borderId="0" xfId="0" applyNumberFormat="1" applyFont="1" applyFill="1" applyBorder="1" applyAlignment="1" applyProtection="1">
      <alignment vertical="center"/>
    </xf>
    <xf numFmtId="166" fontId="137" fillId="0" borderId="0" xfId="0" applyNumberFormat="1" applyFont="1" applyFill="1" applyBorder="1" applyAlignment="1" applyProtection="1">
      <alignment horizontal="right" vertical="center"/>
    </xf>
    <xf numFmtId="0" fontId="129" fillId="0" borderId="0" xfId="0" applyFont="1" applyFill="1" applyBorder="1" applyAlignment="1"/>
    <xf numFmtId="0" fontId="135" fillId="0" borderId="0" xfId="0" applyFont="1" applyFill="1" applyBorder="1" applyAlignment="1" applyProtection="1"/>
    <xf numFmtId="0" fontId="136" fillId="0" borderId="0" xfId="0" applyFont="1" applyFill="1" applyBorder="1" applyAlignment="1"/>
    <xf numFmtId="0" fontId="136" fillId="0" borderId="0" xfId="0" applyFont="1" applyFill="1" applyBorder="1" applyAlignment="1" applyProtection="1">
      <alignment horizontal="centerContinuous"/>
    </xf>
    <xf numFmtId="0" fontId="136" fillId="0" borderId="0" xfId="0" applyFont="1" applyFill="1" applyBorder="1" applyAlignment="1">
      <alignment horizontal="centerContinuous"/>
    </xf>
    <xf numFmtId="3" fontId="136" fillId="0" borderId="0" xfId="0" applyNumberFormat="1" applyFont="1" applyFill="1" applyBorder="1" applyAlignment="1">
      <alignment horizontal="centerContinuous"/>
    </xf>
    <xf numFmtId="0" fontId="136" fillId="0" borderId="0" xfId="0" applyFont="1" applyFill="1" applyBorder="1" applyAlignment="1">
      <alignment horizontal="left"/>
    </xf>
    <xf numFmtId="0" fontId="129" fillId="0" borderId="0" xfId="0" applyFont="1" applyFill="1" applyBorder="1" applyAlignment="1">
      <alignment horizontal="left"/>
    </xf>
    <xf numFmtId="37" fontId="117" fillId="0" borderId="0" xfId="0" applyNumberFormat="1" applyFont="1" applyFill="1" applyBorder="1" applyAlignment="1" applyProtection="1">
      <alignment horizontal="left"/>
    </xf>
    <xf numFmtId="0" fontId="129" fillId="0" borderId="0" xfId="0" quotePrefix="1" applyFont="1" applyFill="1" applyBorder="1" applyAlignment="1"/>
    <xf numFmtId="0" fontId="130" fillId="0" borderId="0" xfId="0" applyFont="1" applyFill="1" applyBorder="1" applyAlignment="1">
      <alignment horizontal="centerContinuous"/>
    </xf>
    <xf numFmtId="0" fontId="130" fillId="0" borderId="0" xfId="0" applyFont="1" applyFill="1" applyBorder="1" applyAlignment="1">
      <alignment horizontal="left"/>
    </xf>
    <xf numFmtId="0" fontId="141" fillId="0" borderId="0" xfId="0" applyFont="1" applyFill="1" applyBorder="1" applyAlignment="1">
      <alignment horizontal="left"/>
    </xf>
    <xf numFmtId="37" fontId="116" fillId="0" borderId="0" xfId="0" quotePrefix="1" applyNumberFormat="1" applyFont="1" applyFill="1" applyBorder="1" applyAlignment="1" applyProtection="1">
      <alignment horizontal="left"/>
    </xf>
    <xf numFmtId="0" fontId="129" fillId="0" borderId="0" xfId="0" applyFont="1" applyFill="1" applyBorder="1"/>
    <xf numFmtId="0" fontId="132" fillId="0" borderId="0" xfId="0" applyFont="1" applyFill="1" applyBorder="1" applyAlignment="1">
      <alignment horizontal="centerContinuous" vertical="center"/>
    </xf>
    <xf numFmtId="0" fontId="118" fillId="0" borderId="0" xfId="0" applyFont="1" applyFill="1" applyBorder="1" applyAlignment="1" applyProtection="1">
      <alignment vertical="center"/>
    </xf>
    <xf numFmtId="164" fontId="134" fillId="0" borderId="114" xfId="19" applyFont="1" applyFill="1" applyBorder="1" applyAlignment="1" applyProtection="1">
      <alignment horizontal="center" vertical="center"/>
    </xf>
    <xf numFmtId="41" fontId="134" fillId="0" borderId="9" xfId="19" applyNumberFormat="1" applyFont="1" applyFill="1" applyBorder="1" applyAlignment="1" applyProtection="1">
      <alignment vertical="center"/>
    </xf>
    <xf numFmtId="164" fontId="134" fillId="0" borderId="115" xfId="19" applyFont="1" applyFill="1" applyBorder="1" applyAlignment="1" applyProtection="1">
      <alignment horizontal="center" vertical="center"/>
    </xf>
    <xf numFmtId="164" fontId="134" fillId="0" borderId="118" xfId="19" applyFont="1" applyFill="1" applyBorder="1" applyAlignment="1" applyProtection="1">
      <alignment horizontal="center" vertical="center"/>
    </xf>
    <xf numFmtId="178" fontId="142" fillId="0" borderId="119" xfId="19" applyNumberFormat="1" applyFont="1" applyFill="1" applyBorder="1" applyAlignment="1" applyProtection="1">
      <alignment vertical="center"/>
    </xf>
    <xf numFmtId="178" fontId="142" fillId="0" borderId="117" xfId="19" applyNumberFormat="1" applyFont="1" applyFill="1" applyBorder="1" applyAlignment="1" applyProtection="1">
      <alignment vertical="center"/>
    </xf>
    <xf numFmtId="178" fontId="142" fillId="0" borderId="120" xfId="19" applyNumberFormat="1" applyFont="1" applyFill="1" applyBorder="1" applyAlignment="1" applyProtection="1">
      <alignment vertical="center"/>
    </xf>
    <xf numFmtId="41" fontId="134" fillId="0" borderId="46" xfId="19" applyNumberFormat="1" applyFont="1" applyFill="1" applyBorder="1" applyAlignment="1" applyProtection="1">
      <alignment vertical="center"/>
    </xf>
    <xf numFmtId="164" fontId="134" fillId="0" borderId="122" xfId="19" applyFont="1" applyFill="1" applyBorder="1" applyAlignment="1" applyProtection="1">
      <alignment horizontal="center" vertical="center"/>
    </xf>
    <xf numFmtId="0" fontId="143" fillId="0" borderId="0" xfId="0" applyFont="1" applyFill="1" applyBorder="1" applyAlignment="1">
      <alignment vertical="center"/>
    </xf>
    <xf numFmtId="164" fontId="134" fillId="0" borderId="116" xfId="19" applyFont="1" applyFill="1" applyBorder="1" applyAlignment="1" applyProtection="1">
      <alignment horizontal="center" vertical="center"/>
    </xf>
    <xf numFmtId="178" fontId="142" fillId="0" borderId="160" xfId="19" applyNumberFormat="1" applyFont="1" applyFill="1" applyBorder="1" applyAlignment="1" applyProtection="1">
      <alignment vertical="center"/>
    </xf>
    <xf numFmtId="178" fontId="142" fillId="0" borderId="9" xfId="19" applyNumberFormat="1" applyFont="1" applyFill="1" applyBorder="1" applyAlignment="1" applyProtection="1">
      <alignment vertical="center"/>
    </xf>
    <xf numFmtId="178" fontId="142" fillId="0" borderId="62" xfId="19" applyNumberFormat="1" applyFont="1" applyFill="1" applyBorder="1" applyAlignment="1" applyProtection="1">
      <alignment vertical="center"/>
    </xf>
    <xf numFmtId="164" fontId="134" fillId="15" borderId="123" xfId="19" applyFont="1" applyFill="1" applyBorder="1" applyAlignment="1" applyProtection="1">
      <alignment horizontal="center" vertical="center"/>
    </xf>
    <xf numFmtId="3" fontId="134" fillId="15" borderId="159" xfId="19" applyNumberFormat="1" applyFont="1" applyFill="1" applyBorder="1" applyAlignment="1" applyProtection="1">
      <alignment vertical="center"/>
    </xf>
    <xf numFmtId="3" fontId="134" fillId="15" borderId="124" xfId="19" applyNumberFormat="1" applyFont="1" applyFill="1" applyBorder="1" applyAlignment="1" applyProtection="1">
      <alignment vertical="center"/>
    </xf>
    <xf numFmtId="3" fontId="134" fillId="15" borderId="125" xfId="19" applyNumberFormat="1" applyFont="1" applyFill="1" applyBorder="1" applyAlignment="1" applyProtection="1">
      <alignment vertical="center"/>
    </xf>
    <xf numFmtId="164" fontId="134" fillId="15" borderId="126" xfId="19" applyFont="1" applyFill="1" applyBorder="1" applyAlignment="1" applyProtection="1">
      <alignment horizontal="center" vertical="center"/>
    </xf>
    <xf numFmtId="3" fontId="134" fillId="15" borderId="127" xfId="19" applyNumberFormat="1" applyFont="1" applyFill="1" applyBorder="1" applyAlignment="1" applyProtection="1">
      <alignment vertical="center"/>
    </xf>
    <xf numFmtId="3" fontId="134" fillId="15" borderId="128" xfId="19" applyNumberFormat="1" applyFont="1" applyFill="1" applyBorder="1" applyAlignment="1" applyProtection="1">
      <alignment vertical="center"/>
    </xf>
    <xf numFmtId="3" fontId="134" fillId="15" borderId="129" xfId="19" applyNumberFormat="1" applyFont="1" applyFill="1" applyBorder="1" applyAlignment="1" applyProtection="1">
      <alignment vertical="center"/>
    </xf>
    <xf numFmtId="164" fontId="134" fillId="15" borderId="130" xfId="19" applyFont="1" applyFill="1" applyBorder="1" applyAlignment="1" applyProtection="1">
      <alignment horizontal="center" vertical="center"/>
    </xf>
    <xf numFmtId="178" fontId="142" fillId="15" borderId="131" xfId="19" applyNumberFormat="1" applyFont="1" applyFill="1" applyBorder="1" applyAlignment="1" applyProtection="1">
      <alignment vertical="center"/>
    </xf>
    <xf numFmtId="178" fontId="142" fillId="15" borderId="132" xfId="19" applyNumberFormat="1" applyFont="1" applyFill="1" applyBorder="1" applyAlignment="1" applyProtection="1">
      <alignment vertical="center"/>
    </xf>
    <xf numFmtId="178" fontId="142" fillId="15" borderId="133" xfId="19" applyNumberFormat="1" applyFont="1" applyFill="1" applyBorder="1" applyAlignment="1" applyProtection="1">
      <alignment vertical="center"/>
    </xf>
    <xf numFmtId="0" fontId="146" fillId="0" borderId="0" xfId="0" applyFont="1" applyFill="1" applyBorder="1" applyAlignment="1">
      <alignment horizontal="centerContinuous"/>
    </xf>
    <xf numFmtId="0" fontId="145" fillId="0" borderId="0" xfId="0" applyFont="1" applyFill="1" applyBorder="1" applyAlignment="1">
      <alignment horizontal="centerContinuous"/>
    </xf>
    <xf numFmtId="0" fontId="147" fillId="0" borderId="0" xfId="0" applyFont="1" applyFill="1"/>
    <xf numFmtId="0" fontId="147" fillId="0" borderId="0" xfId="0" applyFont="1"/>
    <xf numFmtId="0" fontId="149" fillId="0" borderId="0" xfId="0" applyFont="1" applyFill="1" applyBorder="1"/>
    <xf numFmtId="0" fontId="147" fillId="0" borderId="0" xfId="0" applyFont="1" applyFill="1" applyBorder="1"/>
    <xf numFmtId="0" fontId="150" fillId="0" borderId="0" xfId="0" applyFont="1" applyFill="1" applyBorder="1" applyAlignment="1">
      <alignment horizontal="centerContinuous"/>
    </xf>
    <xf numFmtId="0" fontId="147" fillId="0" borderId="0" xfId="0" applyFont="1" applyFill="1" applyBorder="1" applyAlignment="1">
      <alignment horizontal="centerContinuous"/>
    </xf>
    <xf numFmtId="0" fontId="149" fillId="0" borderId="0" xfId="0" applyFont="1" applyFill="1" applyBorder="1" applyAlignment="1" applyProtection="1">
      <alignment horizontal="left"/>
    </xf>
    <xf numFmtId="17" fontId="147" fillId="0" borderId="0" xfId="0" applyNumberFormat="1" applyFont="1" applyFill="1" applyBorder="1" applyAlignment="1" applyProtection="1">
      <alignment horizontal="centerContinuous"/>
    </xf>
    <xf numFmtId="164" fontId="147" fillId="0" borderId="0" xfId="0" applyNumberFormat="1" applyFont="1" applyFill="1" applyBorder="1" applyAlignment="1" applyProtection="1">
      <alignment horizontal="centerContinuous"/>
    </xf>
    <xf numFmtId="0" fontId="67" fillId="0" borderId="0" xfId="0" applyFont="1" applyFill="1" applyBorder="1" applyAlignment="1" applyProtection="1">
      <alignment horizontal="center" vertical="center"/>
    </xf>
    <xf numFmtId="41" fontId="66" fillId="0" borderId="4" xfId="0" applyNumberFormat="1" applyFont="1" applyFill="1" applyBorder="1" applyAlignment="1" applyProtection="1">
      <alignment vertical="center"/>
    </xf>
    <xf numFmtId="41" fontId="66" fillId="0" borderId="0" xfId="0" applyNumberFormat="1" applyFont="1" applyFill="1" applyBorder="1" applyAlignment="1" applyProtection="1">
      <alignment vertical="center"/>
    </xf>
    <xf numFmtId="0" fontId="58" fillId="0" borderId="0" xfId="0" applyFont="1" applyFill="1" applyBorder="1" applyAlignment="1">
      <alignment vertical="center"/>
    </xf>
    <xf numFmtId="43" fontId="58" fillId="0" borderId="0" xfId="0" applyNumberFormat="1" applyFont="1" applyFill="1" applyAlignment="1">
      <alignment vertical="center"/>
    </xf>
    <xf numFmtId="41" fontId="66" fillId="0" borderId="4" xfId="0" applyNumberFormat="1" applyFont="1" applyFill="1" applyBorder="1"/>
    <xf numFmtId="41" fontId="66" fillId="0" borderId="0" xfId="0" applyNumberFormat="1" applyFont="1" applyFill="1" applyBorder="1"/>
    <xf numFmtId="43" fontId="58" fillId="0" borderId="0" xfId="0" applyNumberFormat="1" applyFont="1" applyFill="1"/>
    <xf numFmtId="0" fontId="66" fillId="0" borderId="7" xfId="0" applyFont="1" applyFill="1" applyBorder="1"/>
    <xf numFmtId="0" fontId="67" fillId="0" borderId="7" xfId="0" applyFont="1" applyFill="1" applyBorder="1" applyAlignment="1" applyProtection="1">
      <alignment horizontal="center" vertical="center"/>
    </xf>
    <xf numFmtId="41" fontId="67" fillId="0" borderId="8" xfId="0" applyNumberFormat="1" applyFont="1" applyFill="1" applyBorder="1" applyAlignment="1" applyProtection="1">
      <alignment vertical="center"/>
    </xf>
    <xf numFmtId="41" fontId="67" fillId="0" borderId="7" xfId="0" applyNumberFormat="1" applyFont="1" applyFill="1" applyBorder="1" applyAlignment="1" applyProtection="1">
      <alignment vertical="center"/>
    </xf>
    <xf numFmtId="0" fontId="67" fillId="0" borderId="7" xfId="0" applyFont="1" applyFill="1" applyBorder="1" applyAlignment="1">
      <alignment vertical="center"/>
    </xf>
    <xf numFmtId="0" fontId="66" fillId="0" borderId="9" xfId="0" applyFont="1" applyFill="1" applyBorder="1"/>
    <xf numFmtId="0" fontId="66" fillId="0" borderId="9" xfId="0" applyFont="1" applyFill="1" applyBorder="1" applyAlignment="1" applyProtection="1">
      <alignment horizontal="center"/>
    </xf>
    <xf numFmtId="41" fontId="66" fillId="0" borderId="10" xfId="0" applyNumberFormat="1" applyFont="1" applyFill="1" applyBorder="1"/>
    <xf numFmtId="41" fontId="66" fillId="0" borderId="9" xfId="0" applyNumberFormat="1" applyFont="1" applyFill="1" applyBorder="1"/>
    <xf numFmtId="0" fontId="58" fillId="0" borderId="9" xfId="0" applyFont="1" applyFill="1" applyBorder="1"/>
    <xf numFmtId="0" fontId="66" fillId="0" borderId="0" xfId="0" applyFont="1" applyFill="1" applyBorder="1" applyAlignment="1" applyProtection="1">
      <alignment horizontal="center" vertical="center"/>
    </xf>
    <xf numFmtId="0" fontId="66" fillId="0" borderId="9" xfId="0" applyFont="1" applyFill="1" applyBorder="1" applyAlignment="1">
      <alignment horizontal="center"/>
    </xf>
    <xf numFmtId="0" fontId="67" fillId="0" borderId="0" xfId="0" applyFont="1" applyFill="1" applyBorder="1" applyAlignment="1" applyProtection="1">
      <alignment horizontal="center"/>
    </xf>
    <xf numFmtId="41" fontId="67" fillId="0" borderId="4" xfId="0" applyNumberFormat="1" applyFont="1" applyFill="1" applyBorder="1" applyProtection="1"/>
    <xf numFmtId="41" fontId="67" fillId="0" borderId="0" xfId="0" applyNumberFormat="1" applyFont="1" applyFill="1" applyBorder="1" applyProtection="1"/>
    <xf numFmtId="0" fontId="67" fillId="0" borderId="0" xfId="0" applyFont="1" applyFill="1" applyBorder="1"/>
    <xf numFmtId="0" fontId="66" fillId="0" borderId="11" xfId="0" applyFont="1" applyFill="1" applyBorder="1" applyAlignment="1" applyProtection="1">
      <alignment horizontal="center"/>
    </xf>
    <xf numFmtId="3" fontId="66" fillId="0" borderId="15" xfId="0" applyNumberFormat="1" applyFont="1" applyFill="1" applyBorder="1"/>
    <xf numFmtId="3" fontId="66" fillId="0" borderId="11" xfId="0" applyNumberFormat="1" applyFont="1" applyFill="1" applyBorder="1"/>
    <xf numFmtId="0" fontId="58" fillId="0" borderId="11" xfId="0" applyFont="1" applyFill="1" applyBorder="1"/>
    <xf numFmtId="3" fontId="66" fillId="0" borderId="0" xfId="0" applyNumberFormat="1" applyFont="1" applyFill="1" applyBorder="1"/>
    <xf numFmtId="3" fontId="66" fillId="0" borderId="0" xfId="0" quotePrefix="1" applyNumberFormat="1" applyFont="1" applyFill="1" applyBorder="1"/>
    <xf numFmtId="0" fontId="58" fillId="0" borderId="0" xfId="0" quotePrefix="1" applyFont="1" applyFill="1"/>
    <xf numFmtId="3" fontId="58" fillId="0" borderId="0" xfId="0" applyNumberFormat="1" applyFont="1" applyFill="1"/>
    <xf numFmtId="3" fontId="58" fillId="0" borderId="0" xfId="0" applyNumberFormat="1" applyFont="1"/>
    <xf numFmtId="0" fontId="58" fillId="0" borderId="0" xfId="0" quotePrefix="1" applyFont="1"/>
    <xf numFmtId="0" fontId="82" fillId="0" borderId="0" xfId="0" applyFont="1" applyFill="1" applyBorder="1"/>
    <xf numFmtId="0" fontId="72" fillId="0" borderId="0" xfId="0" applyFont="1" applyFill="1" applyBorder="1" applyAlignment="1" applyProtection="1">
      <alignment vertical="center"/>
    </xf>
    <xf numFmtId="0" fontId="82" fillId="0" borderId="0" xfId="0" applyFont="1" applyFill="1" applyBorder="1" applyAlignment="1">
      <alignment vertical="center"/>
    </xf>
    <xf numFmtId="0" fontId="90" fillId="0" borderId="0" xfId="0" applyFont="1" applyFill="1" applyBorder="1" applyAlignment="1" applyProtection="1">
      <alignment vertical="center"/>
    </xf>
    <xf numFmtId="0" fontId="82" fillId="0" borderId="0" xfId="0" applyFont="1" applyFill="1" applyBorder="1" applyAlignment="1"/>
    <xf numFmtId="164" fontId="92" fillId="0" borderId="9" xfId="19" applyFont="1" applyFill="1" applyBorder="1" applyAlignment="1" applyProtection="1">
      <alignment horizontal="center" vertical="center"/>
    </xf>
    <xf numFmtId="41" fontId="92" fillId="0" borderId="50" xfId="19" applyNumberFormat="1" applyFont="1" applyFill="1" applyBorder="1" applyAlignment="1" applyProtection="1">
      <alignment vertical="center"/>
    </xf>
    <xf numFmtId="41" fontId="92" fillId="0" borderId="10" xfId="19" applyNumberFormat="1" applyFont="1" applyFill="1" applyBorder="1" applyAlignment="1" applyProtection="1">
      <alignment vertical="center"/>
    </xf>
    <xf numFmtId="3" fontId="67" fillId="0" borderId="0" xfId="0" applyNumberFormat="1" applyFont="1" applyFill="1" applyBorder="1" applyAlignment="1" applyProtection="1">
      <alignment vertical="center"/>
    </xf>
    <xf numFmtId="164" fontId="92" fillId="0" borderId="46" xfId="19" applyFont="1" applyFill="1" applyBorder="1" applyAlignment="1" applyProtection="1">
      <alignment horizontal="center" vertical="center"/>
    </xf>
    <xf numFmtId="41" fontId="92" fillId="0" borderId="51" xfId="19" applyNumberFormat="1" applyFont="1" applyFill="1" applyBorder="1" applyAlignment="1" applyProtection="1">
      <alignment vertical="center"/>
    </xf>
    <xf numFmtId="41" fontId="92" fillId="0" borderId="52" xfId="19" applyNumberFormat="1" applyFont="1" applyFill="1" applyBorder="1" applyAlignment="1" applyProtection="1">
      <alignment vertical="center"/>
    </xf>
    <xf numFmtId="3" fontId="66" fillId="0" borderId="0" xfId="0" applyNumberFormat="1" applyFont="1" applyFill="1" applyBorder="1" applyAlignment="1">
      <alignment vertical="center"/>
    </xf>
    <xf numFmtId="3" fontId="152" fillId="0" borderId="0" xfId="0" applyNumberFormat="1" applyFont="1" applyFill="1" applyBorder="1" applyAlignment="1" applyProtection="1">
      <alignment vertical="center"/>
    </xf>
    <xf numFmtId="164" fontId="92" fillId="0" borderId="47" xfId="19" applyFont="1" applyFill="1" applyBorder="1" applyAlignment="1" applyProtection="1">
      <alignment horizontal="center" vertical="center"/>
    </xf>
    <xf numFmtId="3" fontId="92" fillId="0" borderId="48" xfId="19" applyNumberFormat="1" applyFont="1" applyFill="1" applyBorder="1" applyAlignment="1" applyProtection="1">
      <alignment vertical="center"/>
    </xf>
    <xf numFmtId="3" fontId="92" fillId="0" borderId="49" xfId="19" applyNumberFormat="1" applyFont="1" applyFill="1" applyBorder="1" applyAlignment="1" applyProtection="1">
      <alignment vertical="center"/>
    </xf>
    <xf numFmtId="0" fontId="83" fillId="0" borderId="0" xfId="0" applyFont="1" applyFill="1" applyBorder="1" applyAlignment="1" applyProtection="1">
      <alignment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Border="1" applyAlignment="1" applyProtection="1">
      <alignment horizontal="centerContinuous" vertical="center"/>
    </xf>
    <xf numFmtId="0" fontId="85" fillId="0" borderId="0" xfId="0" applyFont="1" applyFill="1" applyBorder="1" applyAlignment="1">
      <alignment horizontal="centerContinuous" vertical="center"/>
    </xf>
    <xf numFmtId="37" fontId="65" fillId="0" borderId="0" xfId="0" applyNumberFormat="1" applyFont="1" applyFill="1" applyBorder="1" applyAlignment="1" applyProtection="1">
      <alignment horizontal="right" vertical="center"/>
    </xf>
    <xf numFmtId="3" fontId="67" fillId="0" borderId="0" xfId="0" applyNumberFormat="1" applyFont="1" applyFill="1" applyBorder="1" applyAlignment="1">
      <alignment horizontal="left" vertical="center"/>
    </xf>
    <xf numFmtId="3" fontId="82" fillId="0" borderId="0" xfId="0" applyNumberFormat="1" applyFont="1" applyFill="1" applyBorder="1"/>
    <xf numFmtId="0" fontId="82" fillId="0" borderId="0" xfId="0" applyFont="1" applyBorder="1" applyAlignment="1">
      <alignment vertical="center"/>
    </xf>
    <xf numFmtId="0" fontId="85" fillId="0" borderId="0" xfId="0" quotePrefix="1" applyFont="1" applyFill="1" applyBorder="1" applyAlignment="1">
      <alignment horizontal="left" vertical="center"/>
    </xf>
    <xf numFmtId="0" fontId="82" fillId="0" borderId="0" xfId="0" applyFont="1" applyBorder="1" applyAlignment="1">
      <alignment horizontal="centerContinuous" vertical="center"/>
    </xf>
    <xf numFmtId="37" fontId="74" fillId="0" borderId="0" xfId="0" applyNumberFormat="1" applyFont="1" applyBorder="1" applyAlignment="1" applyProtection="1">
      <alignment horizontal="right" vertical="center"/>
    </xf>
    <xf numFmtId="3" fontId="87" fillId="0" borderId="0" xfId="0" applyNumberFormat="1" applyFont="1" applyBorder="1" applyAlignment="1">
      <alignment horizontal="left" vertical="center"/>
    </xf>
    <xf numFmtId="0" fontId="72" fillId="0" borderId="0" xfId="0" applyFont="1" applyFill="1" applyBorder="1" applyAlignment="1" applyProtection="1">
      <alignment horizontal="centerContinuous" vertical="center"/>
    </xf>
    <xf numFmtId="167" fontId="66" fillId="0" borderId="0" xfId="0" applyNumberFormat="1" applyFont="1" applyFill="1" applyBorder="1" applyAlignment="1" applyProtection="1">
      <alignment horizontal="right" vertical="center"/>
    </xf>
    <xf numFmtId="0" fontId="153" fillId="0" borderId="0" xfId="0" applyFont="1" applyFill="1" applyBorder="1" applyAlignment="1">
      <alignment horizontal="left"/>
    </xf>
    <xf numFmtId="0" fontId="65" fillId="0" borderId="0" xfId="0" applyFont="1" applyFill="1" applyBorder="1" applyAlignment="1" applyProtection="1">
      <alignment vertical="center"/>
    </xf>
    <xf numFmtId="0" fontId="65" fillId="0" borderId="0" xfId="0" applyFont="1" applyFill="1" applyBorder="1" applyAlignment="1">
      <alignment horizontal="right" vertical="center"/>
    </xf>
    <xf numFmtId="37" fontId="66" fillId="0" borderId="0" xfId="0" applyNumberFormat="1" applyFont="1" applyFill="1" applyBorder="1" applyAlignment="1" applyProtection="1">
      <alignment vertical="center"/>
    </xf>
    <xf numFmtId="0" fontId="65" fillId="0" borderId="0" xfId="0" applyFont="1" applyFill="1" applyBorder="1" applyAlignment="1" applyProtection="1">
      <alignment horizontal="right" vertical="center"/>
    </xf>
    <xf numFmtId="3" fontId="154" fillId="0" borderId="0" xfId="0" applyNumberFormat="1" applyFont="1" applyFill="1" applyBorder="1" applyAlignment="1" applyProtection="1">
      <alignment vertical="center"/>
    </xf>
    <xf numFmtId="166" fontId="154" fillId="0" borderId="0" xfId="0" applyNumberFormat="1" applyFont="1" applyFill="1" applyBorder="1" applyAlignment="1" applyProtection="1">
      <alignment horizontal="right" vertical="center"/>
    </xf>
    <xf numFmtId="3" fontId="154" fillId="0" borderId="0" xfId="0" applyNumberFormat="1" applyFont="1" applyFill="1" applyBorder="1" applyAlignment="1" applyProtection="1">
      <alignment horizontal="right" vertical="center"/>
    </xf>
    <xf numFmtId="3" fontId="65" fillId="0" borderId="0" xfId="0" applyNumberFormat="1" applyFont="1" applyFill="1" applyBorder="1" applyAlignment="1" applyProtection="1">
      <alignment vertical="center"/>
    </xf>
    <xf numFmtId="166" fontId="65" fillId="0" borderId="0" xfId="0" applyNumberFormat="1" applyFont="1" applyFill="1" applyBorder="1" applyAlignment="1" applyProtection="1">
      <alignment horizontal="right" vertical="center"/>
    </xf>
    <xf numFmtId="0" fontId="72" fillId="0" borderId="0" xfId="0" applyFont="1" applyFill="1" applyBorder="1" applyAlignment="1"/>
    <xf numFmtId="0" fontId="83" fillId="0" borderId="0" xfId="0" applyFont="1" applyFill="1" applyBorder="1" applyAlignment="1" applyProtection="1"/>
    <xf numFmtId="0" fontId="85" fillId="0" borderId="0" xfId="0" applyFont="1" applyFill="1" applyBorder="1" applyAlignment="1"/>
    <xf numFmtId="0" fontId="85" fillId="0" borderId="0" xfId="0" applyFont="1" applyFill="1" applyBorder="1" applyAlignment="1" applyProtection="1">
      <alignment horizontal="centerContinuous"/>
    </xf>
    <xf numFmtId="0" fontId="85" fillId="0" borderId="0" xfId="0" applyFont="1" applyFill="1" applyBorder="1" applyAlignment="1">
      <alignment horizontal="centerContinuous"/>
    </xf>
    <xf numFmtId="3" fontId="85" fillId="0" borderId="0" xfId="0" applyNumberFormat="1" applyFont="1" applyFill="1" applyBorder="1" applyAlignment="1">
      <alignment horizontal="centerContinuous"/>
    </xf>
    <xf numFmtId="0" fontId="85" fillId="0" borderId="0" xfId="0" applyFont="1" applyFill="1" applyBorder="1" applyAlignment="1">
      <alignment horizontal="left"/>
    </xf>
    <xf numFmtId="0" fontId="72" fillId="0" borderId="0" xfId="0" applyFont="1" applyFill="1" applyBorder="1" applyAlignment="1">
      <alignment horizontal="left"/>
    </xf>
    <xf numFmtId="37" fontId="66" fillId="0" borderId="0" xfId="0" applyNumberFormat="1" applyFont="1" applyFill="1" applyBorder="1" applyAlignment="1" applyProtection="1">
      <alignment horizontal="left"/>
    </xf>
    <xf numFmtId="0" fontId="72" fillId="0" borderId="0" xfId="0" quotePrefix="1" applyFont="1" applyFill="1" applyBorder="1" applyAlignment="1"/>
    <xf numFmtId="0" fontId="82" fillId="0" borderId="0" xfId="0" applyFont="1" applyFill="1" applyBorder="1" applyAlignment="1">
      <alignment horizontal="centerContinuous"/>
    </xf>
    <xf numFmtId="0" fontId="82" fillId="0" borderId="0" xfId="0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37" fontId="58" fillId="0" borderId="0" xfId="0" quotePrefix="1" applyNumberFormat="1" applyFont="1" applyFill="1" applyBorder="1" applyAlignment="1" applyProtection="1">
      <alignment horizontal="left"/>
    </xf>
    <xf numFmtId="164" fontId="151" fillId="0" borderId="0" xfId="0" applyNumberFormat="1" applyFont="1" applyFill="1" applyBorder="1" applyAlignment="1" applyProtection="1">
      <alignment horizontal="centerContinuous" vertical="center"/>
    </xf>
    <xf numFmtId="0" fontId="156" fillId="0" borderId="0" xfId="0" applyFont="1" applyFill="1" applyBorder="1"/>
    <xf numFmtId="0" fontId="156" fillId="0" borderId="0" xfId="0" applyFont="1" applyFill="1"/>
    <xf numFmtId="164" fontId="157" fillId="0" borderId="0" xfId="0" applyNumberFormat="1" applyFont="1" applyFill="1" applyBorder="1" applyAlignment="1" applyProtection="1">
      <alignment horizontal="centerContinuous" vertical="center"/>
    </xf>
    <xf numFmtId="0" fontId="160" fillId="0" borderId="0" xfId="0" applyFont="1" applyFill="1" applyBorder="1"/>
    <xf numFmtId="0" fontId="160" fillId="0" borderId="0" xfId="0" applyFont="1" applyFill="1"/>
    <xf numFmtId="164" fontId="161" fillId="0" borderId="0" xfId="0" applyNumberFormat="1" applyFont="1" applyFill="1" applyBorder="1" applyProtection="1"/>
    <xf numFmtId="0" fontId="162" fillId="0" borderId="0" xfId="0" applyFont="1" applyFill="1" applyBorder="1"/>
    <xf numFmtId="0" fontId="162" fillId="0" borderId="0" xfId="0" applyFont="1" applyFill="1"/>
    <xf numFmtId="164" fontId="163" fillId="0" borderId="0" xfId="0" applyNumberFormat="1" applyFont="1" applyFill="1" applyBorder="1" applyAlignment="1" applyProtection="1">
      <alignment horizontal="centerContinuous" vertical="center"/>
    </xf>
    <xf numFmtId="164" fontId="163" fillId="0" borderId="0" xfId="0" applyNumberFormat="1" applyFont="1" applyFill="1" applyBorder="1" applyAlignment="1" applyProtection="1">
      <alignment horizontal="center"/>
    </xf>
    <xf numFmtId="164" fontId="155" fillId="0" borderId="0" xfId="0" applyNumberFormat="1" applyFont="1" applyFill="1" applyBorder="1" applyAlignment="1" applyProtection="1"/>
    <xf numFmtId="164" fontId="159" fillId="0" borderId="0" xfId="0" applyNumberFormat="1" applyFont="1" applyFill="1" applyBorder="1" applyAlignment="1" applyProtection="1">
      <alignment vertical="center"/>
    </xf>
    <xf numFmtId="164" fontId="151" fillId="0" borderId="0" xfId="0" applyNumberFormat="1" applyFont="1" applyFill="1" applyBorder="1" applyAlignment="1" applyProtection="1">
      <alignment vertical="center"/>
    </xf>
    <xf numFmtId="0" fontId="160" fillId="0" borderId="0" xfId="0" applyFont="1" applyFill="1" applyBorder="1" applyAlignment="1"/>
    <xf numFmtId="0" fontId="160" fillId="0" borderId="0" xfId="0" applyFont="1" applyFill="1" applyAlignment="1"/>
    <xf numFmtId="164" fontId="159" fillId="0" borderId="0" xfId="0" applyNumberFormat="1" applyFont="1" applyFill="1" applyBorder="1" applyAlignment="1" applyProtection="1"/>
    <xf numFmtId="164" fontId="155" fillId="0" borderId="0" xfId="0" applyNumberFormat="1" applyFont="1" applyFill="1" applyBorder="1" applyAlignment="1" applyProtection="1">
      <alignment horizontal="centerContinuous"/>
    </xf>
    <xf numFmtId="164" fontId="160" fillId="0" borderId="0" xfId="0" applyNumberFormat="1" applyFont="1" applyFill="1" applyBorder="1" applyAlignment="1" applyProtection="1">
      <alignment vertical="center"/>
    </xf>
    <xf numFmtId="164" fontId="159" fillId="0" borderId="0" xfId="0" applyNumberFormat="1" applyFont="1" applyFill="1" applyBorder="1" applyAlignment="1" applyProtection="1">
      <alignment horizontal="centerContinuous" vertical="center"/>
    </xf>
    <xf numFmtId="0" fontId="144" fillId="0" borderId="0" xfId="17" applyFont="1" applyFill="1" applyBorder="1" applyAlignment="1"/>
    <xf numFmtId="0" fontId="144" fillId="0" borderId="0" xfId="17" applyFont="1" applyFill="1" applyBorder="1" applyAlignment="1" applyProtection="1"/>
    <xf numFmtId="0" fontId="148" fillId="0" borderId="0" xfId="17" applyFont="1" applyFill="1" applyBorder="1" applyAlignment="1" applyProtection="1">
      <alignment horizontal="centerContinuous"/>
    </xf>
    <xf numFmtId="0" fontId="164" fillId="0" borderId="0" xfId="17" applyFont="1" applyFill="1" applyBorder="1" applyAlignment="1">
      <alignment horizontal="centerContinuous"/>
    </xf>
    <xf numFmtId="0" fontId="145" fillId="0" borderId="0" xfId="17" applyFont="1" applyFill="1" applyAlignment="1"/>
    <xf numFmtId="0" fontId="145" fillId="0" borderId="0" xfId="17" applyFont="1" applyFill="1"/>
    <xf numFmtId="0" fontId="155" fillId="0" borderId="0" xfId="17" applyFont="1" applyFill="1" applyBorder="1" applyAlignment="1"/>
    <xf numFmtId="0" fontId="165" fillId="0" borderId="0" xfId="17" applyFont="1" applyFill="1" applyBorder="1" applyAlignment="1" applyProtection="1"/>
    <xf numFmtId="0" fontId="159" fillId="0" borderId="0" xfId="17" applyFont="1" applyFill="1" applyBorder="1" applyAlignment="1">
      <alignment horizontal="centerContinuous"/>
    </xf>
    <xf numFmtId="0" fontId="159" fillId="0" borderId="0" xfId="17" applyFont="1" applyFill="1" applyBorder="1" applyAlignment="1"/>
    <xf numFmtId="0" fontId="160" fillId="0" borderId="0" xfId="17" applyFont="1" applyFill="1" applyAlignment="1"/>
    <xf numFmtId="0" fontId="160" fillId="0" borderId="0" xfId="17" applyFont="1" applyFill="1"/>
    <xf numFmtId="0" fontId="157" fillId="0" borderId="0" xfId="17" applyFont="1" applyFill="1" applyBorder="1" applyAlignment="1">
      <alignment horizontal="centerContinuous"/>
    </xf>
    <xf numFmtId="0" fontId="159" fillId="0" borderId="0" xfId="17" applyFont="1" applyFill="1" applyBorder="1" applyAlignment="1" applyProtection="1">
      <alignment horizontal="centerContinuous"/>
    </xf>
    <xf numFmtId="164" fontId="156" fillId="0" borderId="0" xfId="10" applyFont="1" applyFill="1" applyBorder="1" applyAlignment="1"/>
    <xf numFmtId="164" fontId="166" fillId="0" borderId="0" xfId="10" applyFont="1" applyFill="1" applyBorder="1" applyAlignment="1">
      <alignment horizontal="centerContinuous"/>
    </xf>
    <xf numFmtId="164" fontId="156" fillId="0" borderId="0" xfId="10" applyFont="1" applyFill="1" applyBorder="1" applyAlignment="1">
      <alignment horizontal="centerContinuous"/>
    </xf>
    <xf numFmtId="164" fontId="167" fillId="0" borderId="0" xfId="10" applyFont="1" applyFill="1" applyBorder="1" applyAlignment="1">
      <alignment horizontal="centerContinuous"/>
    </xf>
    <xf numFmtId="164" fontId="146" fillId="0" borderId="0" xfId="10" applyFont="1" applyFill="1" applyBorder="1" applyAlignment="1"/>
    <xf numFmtId="164" fontId="145" fillId="0" borderId="0" xfId="10" applyFont="1" applyFill="1" applyBorder="1" applyAlignment="1"/>
    <xf numFmtId="164" fontId="156" fillId="0" borderId="0" xfId="10" applyFont="1" applyFill="1" applyAlignment="1"/>
    <xf numFmtId="164" fontId="156" fillId="0" borderId="0" xfId="10" applyFont="1" applyFill="1"/>
    <xf numFmtId="164" fontId="162" fillId="0" borderId="0" xfId="10" applyFont="1" applyFill="1" applyBorder="1" applyAlignment="1">
      <alignment horizontal="centerContinuous"/>
    </xf>
    <xf numFmtId="164" fontId="147" fillId="0" borderId="0" xfId="10" quotePrefix="1" applyFont="1" applyFill="1" applyBorder="1" applyAlignment="1">
      <alignment horizontal="centerContinuous"/>
    </xf>
    <xf numFmtId="164" fontId="147" fillId="0" borderId="0" xfId="10" applyFont="1" applyFill="1" applyBorder="1" applyAlignment="1">
      <alignment horizontal="centerContinuous"/>
    </xf>
    <xf numFmtId="164" fontId="168" fillId="0" borderId="0" xfId="10" applyFont="1" applyFill="1" applyBorder="1" applyAlignment="1">
      <alignment horizontal="centerContinuous"/>
    </xf>
    <xf numFmtId="164" fontId="156" fillId="0" borderId="0" xfId="10" applyFont="1" applyFill="1" applyBorder="1"/>
    <xf numFmtId="164" fontId="158" fillId="0" borderId="0" xfId="10" applyFont="1" applyFill="1" applyBorder="1" applyAlignment="1">
      <alignment horizontal="centerContinuous"/>
    </xf>
    <xf numFmtId="164" fontId="158" fillId="0" borderId="0" xfId="10" quotePrefix="1" applyFont="1" applyFill="1" applyBorder="1" applyAlignment="1">
      <alignment horizontal="centerContinuous"/>
    </xf>
    <xf numFmtId="164" fontId="146" fillId="0" borderId="0" xfId="10" applyFont="1" applyFill="1" applyBorder="1" applyAlignment="1">
      <alignment horizontal="centerContinuous"/>
    </xf>
    <xf numFmtId="164" fontId="156" fillId="0" borderId="0" xfId="10" quotePrefix="1" applyFont="1" applyFill="1" applyBorder="1" applyAlignment="1">
      <alignment horizontal="centerContinuous"/>
    </xf>
    <xf numFmtId="0" fontId="160" fillId="0" borderId="0" xfId="13" applyFont="1" applyBorder="1"/>
    <xf numFmtId="0" fontId="160" fillId="0" borderId="0" xfId="13" applyFont="1" applyFill="1"/>
    <xf numFmtId="0" fontId="160" fillId="0" borderId="0" xfId="13" applyFont="1"/>
    <xf numFmtId="0" fontId="146" fillId="0" borderId="0" xfId="13" applyFont="1" applyBorder="1" applyAlignment="1">
      <alignment horizontal="centerContinuous" vertical="center"/>
    </xf>
    <xf numFmtId="0" fontId="160" fillId="0" borderId="0" xfId="13" applyFont="1" applyBorder="1" applyAlignment="1">
      <alignment horizontal="centerContinuous"/>
    </xf>
    <xf numFmtId="0" fontId="160" fillId="0" borderId="0" xfId="13" applyFont="1" applyBorder="1" applyAlignment="1">
      <alignment horizontal="centerContinuous" vertical="center"/>
    </xf>
    <xf numFmtId="0" fontId="166" fillId="0" borderId="0" xfId="13" applyFont="1" applyBorder="1" applyAlignment="1">
      <alignment horizontal="centerContinuous" vertical="center"/>
    </xf>
    <xf numFmtId="0" fontId="160" fillId="0" borderId="0" xfId="13" applyFont="1" applyFill="1" applyAlignment="1"/>
    <xf numFmtId="0" fontId="160" fillId="0" borderId="0" xfId="13" applyFont="1" applyAlignment="1"/>
    <xf numFmtId="0" fontId="150" fillId="0" borderId="0" xfId="13" applyFont="1" applyBorder="1" applyAlignment="1">
      <alignment horizontal="centerContinuous" vertical="center"/>
    </xf>
    <xf numFmtId="0" fontId="169" fillId="0" borderId="0" xfId="13" applyFont="1" applyBorder="1" applyAlignment="1">
      <alignment horizontal="centerContinuous" vertical="center"/>
    </xf>
    <xf numFmtId="0" fontId="160" fillId="0" borderId="0" xfId="13" applyFont="1" applyBorder="1" applyAlignment="1"/>
    <xf numFmtId="0" fontId="160" fillId="0" borderId="0" xfId="13" applyFont="1" applyBorder="1" applyAlignment="1">
      <alignment vertical="center"/>
    </xf>
    <xf numFmtId="0" fontId="156" fillId="0" borderId="0" xfId="13" applyFont="1" applyBorder="1" applyAlignment="1">
      <alignment horizontal="centerContinuous" vertical="center"/>
    </xf>
    <xf numFmtId="0" fontId="168" fillId="0" borderId="0" xfId="13" applyFont="1" applyBorder="1" applyAlignment="1">
      <alignment horizontal="centerContinuous" vertical="center"/>
    </xf>
    <xf numFmtId="164" fontId="155" fillId="0" borderId="0" xfId="16" applyFont="1" applyFill="1" applyBorder="1"/>
    <xf numFmtId="164" fontId="156" fillId="0" borderId="0" xfId="16" applyFont="1" applyFill="1" applyBorder="1"/>
    <xf numFmtId="164" fontId="167" fillId="0" borderId="0" xfId="16" applyFont="1" applyFill="1" applyBorder="1" applyAlignment="1">
      <alignment horizontal="centerContinuous"/>
    </xf>
    <xf numFmtId="164" fontId="170" fillId="0" borderId="0" xfId="16" applyFont="1" applyFill="1" applyBorder="1" applyAlignment="1">
      <alignment horizontal="centerContinuous"/>
    </xf>
    <xf numFmtId="164" fontId="156" fillId="0" borderId="0" xfId="16" applyFont="1" applyFill="1" applyBorder="1" applyAlignment="1">
      <alignment horizontal="centerContinuous"/>
    </xf>
    <xf numFmtId="164" fontId="155" fillId="0" borderId="0" xfId="16" applyFont="1" applyFill="1" applyBorder="1" applyAlignment="1"/>
    <xf numFmtId="164" fontId="156" fillId="0" borderId="0" xfId="16" applyFont="1" applyFill="1" applyAlignment="1"/>
    <xf numFmtId="164" fontId="156" fillId="0" borderId="0" xfId="16" applyFont="1" applyFill="1"/>
    <xf numFmtId="164" fontId="146" fillId="0" borderId="0" xfId="16" applyFont="1" applyFill="1" applyBorder="1" applyAlignment="1">
      <alignment horizontal="centerContinuous"/>
    </xf>
    <xf numFmtId="164" fontId="156" fillId="0" borderId="0" xfId="16" applyFont="1" applyFill="1" applyBorder="1" applyAlignment="1"/>
    <xf numFmtId="164" fontId="150" fillId="0" borderId="0" xfId="16" applyFont="1" applyFill="1" applyBorder="1" applyAlignment="1">
      <alignment horizontal="centerContinuous"/>
    </xf>
    <xf numFmtId="0" fontId="160" fillId="0" borderId="0" xfId="0" applyFont="1"/>
    <xf numFmtId="0" fontId="155" fillId="0" borderId="0" xfId="0" applyFont="1" applyFill="1" applyBorder="1" applyAlignment="1">
      <alignment wrapText="1"/>
    </xf>
    <xf numFmtId="0" fontId="155" fillId="0" borderId="0" xfId="0" applyFont="1" applyFill="1" applyBorder="1" applyAlignment="1"/>
    <xf numFmtId="0" fontId="160" fillId="0" borderId="0" xfId="0" applyFont="1" applyFill="1" applyBorder="1" applyAlignment="1" applyProtection="1">
      <alignment horizontal="center"/>
    </xf>
    <xf numFmtId="0" fontId="148" fillId="0" borderId="0" xfId="0" applyFont="1" applyFill="1" applyBorder="1" applyAlignment="1" applyProtection="1">
      <alignment horizontal="centerContinuous"/>
    </xf>
    <xf numFmtId="0" fontId="160" fillId="0" borderId="0" xfId="0" applyFont="1" applyFill="1" applyBorder="1" applyAlignment="1">
      <alignment horizontal="centerContinuous"/>
    </xf>
    <xf numFmtId="0" fontId="144" fillId="0" borderId="0" xfId="0" applyFont="1" applyFill="1" applyBorder="1" applyAlignment="1" applyProtection="1">
      <alignment horizontal="centerContinuous"/>
    </xf>
    <xf numFmtId="0" fontId="149" fillId="0" borderId="0" xfId="0" applyFont="1" applyFill="1" applyBorder="1" applyAlignment="1"/>
    <xf numFmtId="0" fontId="149" fillId="0" borderId="0" xfId="0" applyFont="1" applyFill="1" applyBorder="1" applyAlignment="1" applyProtection="1">
      <alignment horizontal="centerContinuous"/>
    </xf>
    <xf numFmtId="37" fontId="147" fillId="0" borderId="0" xfId="0" applyNumberFormat="1" applyFont="1" applyFill="1" applyBorder="1" applyAlignment="1">
      <alignment horizontal="centerContinuous"/>
    </xf>
    <xf numFmtId="0" fontId="159" fillId="0" borderId="0" xfId="0" applyFont="1" applyFill="1" applyBorder="1" applyAlignment="1" applyProtection="1">
      <alignment horizontal="centerContinuous"/>
    </xf>
    <xf numFmtId="0" fontId="159" fillId="0" borderId="0" xfId="0" applyFont="1" applyFill="1" applyBorder="1" applyAlignment="1" applyProtection="1">
      <alignment horizontal="centerContinuous"/>
      <protection locked="0"/>
    </xf>
    <xf numFmtId="0" fontId="159" fillId="0" borderId="0" xfId="0" applyFont="1" applyFill="1" applyBorder="1" applyAlignment="1" applyProtection="1"/>
    <xf numFmtId="0" fontId="155" fillId="0" borderId="0" xfId="0" applyFont="1" applyFill="1" applyBorder="1" applyAlignment="1" applyProtection="1"/>
    <xf numFmtId="0" fontId="170" fillId="0" borderId="0" xfId="0" applyFont="1" applyFill="1" applyBorder="1" applyAlignment="1">
      <alignment horizontal="centerContinuous"/>
    </xf>
    <xf numFmtId="0" fontId="160" fillId="0" borderId="0" xfId="0" applyFont="1" applyFill="1" applyBorder="1" applyAlignment="1" applyProtection="1">
      <alignment horizontal="centerContinuous"/>
    </xf>
    <xf numFmtId="0" fontId="171" fillId="0" borderId="0" xfId="0" applyFont="1" applyFill="1" applyBorder="1" applyAlignment="1" applyProtection="1">
      <alignment horizontal="centerContinuous"/>
      <protection locked="0"/>
    </xf>
    <xf numFmtId="0" fontId="160" fillId="0" borderId="0" xfId="0" applyFont="1" applyFill="1" applyBorder="1" applyAlignment="1" applyProtection="1"/>
    <xf numFmtId="0" fontId="155" fillId="0" borderId="0" xfId="0" applyFont="1" applyFill="1" applyBorder="1"/>
    <xf numFmtId="0" fontId="159" fillId="0" borderId="0" xfId="0" applyFont="1" applyFill="1" applyBorder="1" applyAlignment="1" applyProtection="1">
      <alignment horizontal="left"/>
    </xf>
    <xf numFmtId="164" fontId="155" fillId="0" borderId="0" xfId="18" applyFont="1" applyFill="1" applyBorder="1" applyAlignment="1"/>
    <xf numFmtId="164" fontId="156" fillId="0" borderId="0" xfId="18" applyFont="1" applyFill="1" applyBorder="1" applyAlignment="1"/>
    <xf numFmtId="0" fontId="158" fillId="0" borderId="0" xfId="0" applyFont="1" applyFill="1" applyBorder="1" applyAlignment="1">
      <alignment horizontal="centerContinuous"/>
    </xf>
    <xf numFmtId="0" fontId="172" fillId="0" borderId="0" xfId="0" applyFont="1" applyFill="1" applyBorder="1" applyAlignment="1"/>
    <xf numFmtId="0" fontId="147" fillId="0" borderId="0" xfId="0" applyFont="1" applyFill="1" applyBorder="1" applyAlignment="1"/>
    <xf numFmtId="0" fontId="172" fillId="0" borderId="0" xfId="0" applyFont="1" applyFill="1" applyBorder="1" applyAlignment="1" applyProtection="1"/>
    <xf numFmtId="0" fontId="150" fillId="0" borderId="0" xfId="0" applyFont="1" applyFill="1" applyBorder="1" applyAlignment="1">
      <alignment horizontal="centerContinuous" vertical="center"/>
    </xf>
    <xf numFmtId="0" fontId="150" fillId="0" borderId="0" xfId="0" applyFont="1" applyFill="1" applyBorder="1" applyAlignment="1">
      <alignment vertical="center"/>
    </xf>
    <xf numFmtId="0" fontId="147" fillId="0" borderId="0" xfId="0" applyFont="1" applyFill="1" applyAlignment="1"/>
    <xf numFmtId="0" fontId="150" fillId="0" borderId="0" xfId="9" applyFont="1" applyFill="1" applyBorder="1" applyAlignment="1">
      <alignment horizontal="centerContinuous" vertical="center"/>
    </xf>
    <xf numFmtId="0" fontId="150" fillId="0" borderId="0" xfId="9" applyFont="1" applyFill="1" applyBorder="1" applyAlignment="1">
      <alignment vertical="center"/>
    </xf>
    <xf numFmtId="0" fontId="155" fillId="0" borderId="0" xfId="0" applyFont="1" applyFill="1" applyBorder="1" applyAlignment="1">
      <alignment vertical="center"/>
    </xf>
    <xf numFmtId="0" fontId="160" fillId="0" borderId="0" xfId="0" applyFont="1" applyFill="1" applyBorder="1" applyAlignment="1">
      <alignment vertical="center"/>
    </xf>
    <xf numFmtId="164" fontId="173" fillId="0" borderId="0" xfId="19" applyFont="1" applyBorder="1" applyAlignment="1">
      <alignment horizontal="centerContinuous" vertical="center"/>
    </xf>
    <xf numFmtId="0" fontId="155" fillId="0" borderId="0" xfId="0" applyFont="1" applyFill="1" applyBorder="1" applyAlignment="1" applyProtection="1">
      <alignment vertical="center"/>
    </xf>
    <xf numFmtId="189" fontId="155" fillId="0" borderId="0" xfId="0" applyNumberFormat="1" applyFont="1" applyFill="1" applyBorder="1" applyAlignment="1">
      <alignment vertical="center"/>
    </xf>
    <xf numFmtId="190" fontId="173" fillId="0" borderId="0" xfId="0" applyNumberFormat="1" applyFont="1" applyFill="1" applyBorder="1" applyAlignment="1">
      <alignment horizontal="centerContinuous" vertical="center"/>
    </xf>
    <xf numFmtId="189" fontId="146" fillId="0" borderId="0" xfId="0" applyNumberFormat="1" applyFont="1" applyFill="1" applyBorder="1" applyAlignment="1">
      <alignment horizontal="centerContinuous" vertical="center"/>
    </xf>
    <xf numFmtId="189" fontId="150" fillId="0" borderId="0" xfId="0" applyNumberFormat="1" applyFont="1" applyFill="1" applyBorder="1" applyAlignment="1" applyProtection="1">
      <alignment vertical="center"/>
    </xf>
    <xf numFmtId="189" fontId="150" fillId="0" borderId="0" xfId="0" applyNumberFormat="1" applyFont="1" applyFill="1" applyBorder="1" applyAlignment="1">
      <alignment vertical="center"/>
    </xf>
    <xf numFmtId="164" fontId="174" fillId="0" borderId="0" xfId="19" applyFont="1" applyBorder="1" applyAlignment="1">
      <alignment horizontal="centerContinuous" vertical="center"/>
    </xf>
    <xf numFmtId="37" fontId="145" fillId="0" borderId="0" xfId="15" applyFont="1" applyAlignment="1">
      <alignment horizontal="centerContinuous" vertical="top"/>
    </xf>
    <xf numFmtId="37" fontId="145" fillId="0" borderId="0" xfId="15" applyFont="1"/>
    <xf numFmtId="37" fontId="150" fillId="0" borderId="0" xfId="15" applyFont="1" applyAlignment="1">
      <alignment horizontal="centerContinuous"/>
    </xf>
    <xf numFmtId="37" fontId="147" fillId="0" borderId="0" xfId="15" applyFont="1" applyAlignment="1">
      <alignment horizontal="centerContinuous"/>
    </xf>
    <xf numFmtId="37" fontId="147" fillId="0" borderId="0" xfId="15" applyFont="1"/>
    <xf numFmtId="37" fontId="160" fillId="0" borderId="0" xfId="15" applyFont="1" applyAlignment="1">
      <alignment horizontal="centerContinuous"/>
    </xf>
    <xf numFmtId="37" fontId="162" fillId="0" borderId="0" xfId="15" applyFont="1" applyAlignment="1">
      <alignment horizontal="centerContinuous"/>
    </xf>
    <xf numFmtId="37" fontId="160" fillId="0" borderId="0" xfId="15" applyFont="1" applyAlignment="1">
      <alignment horizontal="right"/>
    </xf>
    <xf numFmtId="37" fontId="162" fillId="0" borderId="0" xfId="15" applyFont="1" applyAlignment="1">
      <alignment horizontal="left"/>
    </xf>
    <xf numFmtId="37" fontId="162" fillId="0" borderId="0" xfId="15" applyFont="1" applyAlignment="1">
      <alignment horizontal="right"/>
    </xf>
    <xf numFmtId="165" fontId="177" fillId="0" borderId="0" xfId="15" applyNumberFormat="1" applyFont="1" applyAlignment="1">
      <alignment vertical="center"/>
    </xf>
    <xf numFmtId="170" fontId="147" fillId="0" borderId="0" xfId="15" applyNumberFormat="1" applyFont="1" applyAlignment="1">
      <alignment vertical="center"/>
    </xf>
    <xf numFmtId="170" fontId="160" fillId="0" borderId="0" xfId="15" applyNumberFormat="1" applyFont="1" applyAlignment="1">
      <alignment horizontal="right" vertical="center"/>
    </xf>
    <xf numFmtId="170" fontId="147" fillId="0" borderId="0" xfId="15" applyNumberFormat="1" applyFont="1" applyAlignment="1">
      <alignment horizontal="left" vertical="center"/>
    </xf>
    <xf numFmtId="170" fontId="147" fillId="0" borderId="0" xfId="15" applyNumberFormat="1" applyFont="1" applyAlignment="1">
      <alignment horizontal="centerContinuous" vertical="center"/>
    </xf>
    <xf numFmtId="37" fontId="147" fillId="0" borderId="0" xfId="15" applyFont="1" applyAlignment="1">
      <alignment vertical="top"/>
    </xf>
    <xf numFmtId="174" fontId="160" fillId="0" borderId="0" xfId="15" applyNumberFormat="1" applyFont="1" applyAlignment="1">
      <alignment horizontal="centerContinuous" vertical="top"/>
    </xf>
    <xf numFmtId="0" fontId="156" fillId="0" borderId="0" xfId="0" applyFont="1" applyFill="1" applyBorder="1" applyAlignment="1">
      <alignment horizontal="centerContinuous"/>
    </xf>
    <xf numFmtId="178" fontId="179" fillId="0" borderId="144" xfId="11" applyNumberFormat="1" applyFont="1" applyFill="1" applyBorder="1" applyAlignment="1" applyProtection="1">
      <alignment horizontal="right" vertical="center"/>
    </xf>
    <xf numFmtId="178" fontId="179" fillId="0" borderId="145" xfId="11" applyNumberFormat="1" applyFont="1" applyFill="1" applyBorder="1" applyAlignment="1">
      <alignment horizontal="right" vertical="center"/>
    </xf>
    <xf numFmtId="178" fontId="179" fillId="0" borderId="146" xfId="11" applyNumberFormat="1" applyFont="1" applyFill="1" applyBorder="1" applyAlignment="1">
      <alignment horizontal="right" vertical="center"/>
    </xf>
    <xf numFmtId="178" fontId="179" fillId="0" borderId="150" xfId="11" applyNumberFormat="1" applyFont="1" applyFill="1" applyBorder="1" applyAlignment="1" applyProtection="1">
      <alignment horizontal="right" vertical="center"/>
    </xf>
    <xf numFmtId="178" fontId="179" fillId="0" borderId="151" xfId="11" applyNumberFormat="1" applyFont="1" applyFill="1" applyBorder="1" applyAlignment="1">
      <alignment horizontal="right" vertical="center"/>
    </xf>
    <xf numFmtId="178" fontId="179" fillId="0" borderId="152" xfId="11" applyNumberFormat="1" applyFont="1" applyFill="1" applyBorder="1" applyAlignment="1">
      <alignment horizontal="right" vertical="center"/>
    </xf>
    <xf numFmtId="178" fontId="179" fillId="0" borderId="156" xfId="11" applyNumberFormat="1" applyFont="1" applyFill="1" applyBorder="1" applyAlignment="1" applyProtection="1">
      <alignment horizontal="right" vertical="center"/>
    </xf>
    <xf numFmtId="178" fontId="179" fillId="0" borderId="157" xfId="11" applyNumberFormat="1" applyFont="1" applyFill="1" applyBorder="1" applyAlignment="1">
      <alignment horizontal="right" vertical="center"/>
    </xf>
    <xf numFmtId="178" fontId="179" fillId="0" borderId="158" xfId="11" applyNumberFormat="1" applyFont="1" applyFill="1" applyBorder="1" applyAlignment="1">
      <alignment horizontal="right" vertical="center"/>
    </xf>
    <xf numFmtId="0" fontId="156" fillId="0" borderId="0" xfId="0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72" fillId="0" borderId="2" xfId="0" applyFont="1" applyFill="1" applyBorder="1" applyAlignment="1">
      <alignment horizontal="center"/>
    </xf>
    <xf numFmtId="184" fontId="85" fillId="0" borderId="2" xfId="0" applyNumberFormat="1" applyFont="1" applyFill="1" applyBorder="1" applyAlignment="1" applyProtection="1">
      <alignment horizontal="center"/>
    </xf>
    <xf numFmtId="184" fontId="83" fillId="0" borderId="58" xfId="0" applyNumberFormat="1" applyFont="1" applyFill="1" applyBorder="1" applyAlignment="1" applyProtection="1">
      <alignment horizontal="center"/>
    </xf>
    <xf numFmtId="184" fontId="83" fillId="0" borderId="63" xfId="0" applyNumberFormat="1" applyFont="1" applyFill="1" applyBorder="1" applyAlignment="1" applyProtection="1">
      <alignment horizontal="center"/>
    </xf>
    <xf numFmtId="0" fontId="73" fillId="0" borderId="0" xfId="0" applyFont="1" applyFill="1" applyBorder="1" applyAlignment="1">
      <alignment horizontal="center"/>
    </xf>
    <xf numFmtId="37" fontId="178" fillId="0" borderId="143" xfId="11" applyFont="1" applyFill="1" applyBorder="1" applyAlignment="1" applyProtection="1">
      <alignment horizontal="justify" vertical="center"/>
    </xf>
    <xf numFmtId="37" fontId="178" fillId="0" borderId="147" xfId="11" applyFont="1" applyFill="1" applyBorder="1" applyAlignment="1" applyProtection="1">
      <alignment horizontal="left" vertical="center" wrapText="1"/>
    </xf>
    <xf numFmtId="37" fontId="178" fillId="0" borderId="147" xfId="11" applyFont="1" applyFill="1" applyBorder="1" applyAlignment="1" applyProtection="1">
      <alignment horizontal="left" vertical="center"/>
    </xf>
    <xf numFmtId="37" fontId="178" fillId="0" borderId="147" xfId="11" applyFont="1" applyFill="1" applyBorder="1" applyAlignment="1" applyProtection="1">
      <alignment horizontal="justify" vertical="center"/>
    </xf>
    <xf numFmtId="37" fontId="178" fillId="0" borderId="153" xfId="11" applyFont="1" applyFill="1" applyBorder="1" applyAlignment="1" applyProtection="1">
      <alignment horizontal="left" vertical="center"/>
    </xf>
    <xf numFmtId="164" fontId="58" fillId="0" borderId="0" xfId="16" applyFont="1" applyFill="1" applyBorder="1"/>
    <xf numFmtId="166" fontId="181" fillId="17" borderId="47" xfId="0" applyNumberFormat="1" applyFont="1" applyFill="1" applyBorder="1" applyAlignment="1" applyProtection="1">
      <alignment vertical="center"/>
    </xf>
    <xf numFmtId="0" fontId="72" fillId="0" borderId="0" xfId="17" applyFont="1" applyFill="1" applyBorder="1"/>
    <xf numFmtId="0" fontId="82" fillId="0" borderId="0" xfId="17" applyFont="1" applyFill="1"/>
    <xf numFmtId="0" fontId="85" fillId="0" borderId="0" xfId="17" applyFont="1" applyFill="1" applyBorder="1"/>
    <xf numFmtId="0" fontId="85" fillId="0" borderId="0" xfId="17" applyFont="1" applyFill="1" applyBorder="1" applyAlignment="1" applyProtection="1">
      <alignment horizontal="right"/>
    </xf>
    <xf numFmtId="0" fontId="85" fillId="0" borderId="0" xfId="17" applyFont="1" applyFill="1" applyBorder="1" applyAlignment="1">
      <alignment horizontal="left"/>
    </xf>
    <xf numFmtId="0" fontId="72" fillId="0" borderId="11" xfId="17" applyFont="1" applyFill="1" applyBorder="1"/>
    <xf numFmtId="0" fontId="85" fillId="0" borderId="11" xfId="17" applyFont="1" applyFill="1" applyBorder="1"/>
    <xf numFmtId="0" fontId="85" fillId="0" borderId="11" xfId="17" applyFont="1" applyFill="1" applyBorder="1" applyAlignment="1" applyProtection="1">
      <alignment horizontal="right" vertical="center"/>
    </xf>
    <xf numFmtId="0" fontId="82" fillId="0" borderId="0" xfId="17" applyFont="1" applyFill="1" applyBorder="1"/>
    <xf numFmtId="0" fontId="83" fillId="0" borderId="0" xfId="17" applyFont="1" applyFill="1" applyBorder="1" applyAlignment="1" applyProtection="1">
      <alignment horizontal="center"/>
    </xf>
    <xf numFmtId="0" fontId="183" fillId="0" borderId="0" xfId="0" applyFont="1" applyFill="1"/>
    <xf numFmtId="0" fontId="85" fillId="0" borderId="0" xfId="17" applyFont="1" applyFill="1" applyBorder="1" applyAlignment="1">
      <alignment vertical="top"/>
    </xf>
    <xf numFmtId="0" fontId="82" fillId="0" borderId="0" xfId="17" quotePrefix="1" applyFont="1" applyFill="1"/>
    <xf numFmtId="0" fontId="82" fillId="0" borderId="0" xfId="0" quotePrefix="1" applyFont="1" applyFill="1"/>
    <xf numFmtId="0" fontId="66" fillId="0" borderId="0" xfId="17" applyFont="1" applyFill="1" applyBorder="1"/>
    <xf numFmtId="0" fontId="66" fillId="0" borderId="0" xfId="17" quotePrefix="1" applyFont="1" applyFill="1" applyBorder="1"/>
    <xf numFmtId="0" fontId="58" fillId="0" borderId="0" xfId="17" applyFont="1" applyFill="1"/>
    <xf numFmtId="169" fontId="95" fillId="0" borderId="0" xfId="17" applyNumberFormat="1" applyFont="1" applyFill="1"/>
    <xf numFmtId="175" fontId="95" fillId="0" borderId="0" xfId="17" applyNumberFormat="1" applyFont="1" applyFill="1"/>
    <xf numFmtId="0" fontId="95" fillId="0" borderId="0" xfId="17" applyFont="1" applyFill="1"/>
    <xf numFmtId="0" fontId="72" fillId="0" borderId="0" xfId="17" applyFont="1" applyFill="1" applyBorder="1" applyAlignment="1"/>
    <xf numFmtId="0" fontId="85" fillId="0" borderId="0" xfId="17" quotePrefix="1" applyFont="1" applyFill="1" applyBorder="1" applyAlignment="1"/>
    <xf numFmtId="0" fontId="82" fillId="0" borderId="0" xfId="17" applyFont="1" applyFill="1" applyAlignment="1"/>
    <xf numFmtId="0" fontId="63" fillId="0" borderId="0" xfId="17" applyFont="1" applyFill="1" applyAlignment="1"/>
    <xf numFmtId="164" fontId="75" fillId="0" borderId="95" xfId="16" applyFont="1" applyFill="1" applyBorder="1" applyAlignment="1" applyProtection="1">
      <protection locked="0"/>
    </xf>
    <xf numFmtId="3" fontId="75" fillId="0" borderId="96" xfId="16" applyNumberFormat="1" applyFont="1" applyFill="1" applyBorder="1" applyProtection="1"/>
    <xf numFmtId="166" fontId="75" fillId="0" borderId="96" xfId="16" applyNumberFormat="1" applyFont="1" applyFill="1" applyBorder="1" applyAlignment="1" applyProtection="1">
      <alignment horizontal="right"/>
    </xf>
    <xf numFmtId="0" fontId="85" fillId="0" borderId="0" xfId="17" applyFont="1" applyFill="1" applyBorder="1" applyAlignment="1" applyProtection="1">
      <alignment horizontal="right" vertical="center"/>
    </xf>
    <xf numFmtId="178" fontId="0" fillId="0" borderId="0" xfId="0" applyNumberFormat="1" applyFill="1"/>
    <xf numFmtId="0" fontId="189" fillId="18" borderId="169" xfId="0" applyFont="1" applyFill="1" applyBorder="1"/>
    <xf numFmtId="0" fontId="189" fillId="18" borderId="170" xfId="0" applyFont="1" applyFill="1" applyBorder="1" applyProtection="1">
      <protection locked="0"/>
    </xf>
    <xf numFmtId="0" fontId="189" fillId="18" borderId="170" xfId="0" applyFont="1" applyFill="1" applyBorder="1"/>
    <xf numFmtId="0" fontId="189" fillId="18" borderId="171" xfId="0" applyFont="1" applyFill="1" applyBorder="1"/>
    <xf numFmtId="0" fontId="185" fillId="19" borderId="0" xfId="27" applyFont="1" applyFill="1" applyBorder="1"/>
    <xf numFmtId="0" fontId="185" fillId="19" borderId="28" xfId="9" applyFont="1" applyFill="1" applyBorder="1"/>
    <xf numFmtId="0" fontId="185" fillId="19" borderId="0" xfId="9" applyFont="1" applyFill="1" applyBorder="1"/>
    <xf numFmtId="0" fontId="185" fillId="19" borderId="29" xfId="9" applyFont="1" applyFill="1" applyBorder="1"/>
    <xf numFmtId="3" fontId="185" fillId="19" borderId="0" xfId="9" applyNumberFormat="1" applyFont="1" applyFill="1" applyBorder="1"/>
    <xf numFmtId="0" fontId="186" fillId="19" borderId="0" xfId="27" applyFont="1" applyFill="1" applyBorder="1"/>
    <xf numFmtId="0" fontId="187" fillId="19" borderId="0" xfId="27" applyFont="1" applyFill="1" applyBorder="1"/>
    <xf numFmtId="0" fontId="187" fillId="19" borderId="28" xfId="9" applyFont="1" applyFill="1" applyBorder="1" applyAlignment="1" applyProtection="1">
      <alignment horizontal="center"/>
    </xf>
    <xf numFmtId="0" fontId="187" fillId="19" borderId="0" xfId="9" applyFont="1" applyFill="1" applyBorder="1" applyAlignment="1" applyProtection="1">
      <alignment horizontal="center"/>
    </xf>
    <xf numFmtId="0" fontId="187" fillId="19" borderId="29" xfId="9" applyFont="1" applyFill="1" applyBorder="1" applyAlignment="1">
      <alignment horizontal="center"/>
    </xf>
    <xf numFmtId="0" fontId="187" fillId="19" borderId="0" xfId="9" applyFont="1" applyFill="1" applyBorder="1" applyAlignment="1">
      <alignment horizontal="center"/>
    </xf>
    <xf numFmtId="0" fontId="187" fillId="19" borderId="0" xfId="9" applyFont="1" applyFill="1" applyBorder="1" applyAlignment="1" applyProtection="1">
      <alignment horizontal="centerContinuous"/>
    </xf>
    <xf numFmtId="0" fontId="187" fillId="19" borderId="0" xfId="9" applyFont="1" applyFill="1" applyBorder="1" applyAlignment="1">
      <alignment horizontal="centerContinuous"/>
    </xf>
    <xf numFmtId="3" fontId="187" fillId="19" borderId="0" xfId="9" applyNumberFormat="1" applyFont="1" applyFill="1" applyBorder="1" applyAlignment="1">
      <alignment horizontal="centerContinuous"/>
    </xf>
    <xf numFmtId="0" fontId="187" fillId="19" borderId="0" xfId="27" applyFont="1" applyFill="1" applyBorder="1" applyAlignment="1" applyProtection="1">
      <alignment horizontal="centerContinuous"/>
    </xf>
    <xf numFmtId="0" fontId="187" fillId="19" borderId="0" xfId="27" applyFont="1" applyFill="1" applyBorder="1" applyAlignment="1">
      <alignment horizontal="centerContinuous"/>
    </xf>
    <xf numFmtId="0" fontId="187" fillId="19" borderId="29" xfId="9" applyFont="1" applyFill="1" applyBorder="1" applyAlignment="1" applyProtection="1">
      <alignment horizontal="center"/>
    </xf>
    <xf numFmtId="0" fontId="187" fillId="19" borderId="134" xfId="9" applyFont="1" applyFill="1" applyBorder="1" applyAlignment="1" applyProtection="1">
      <alignment horizontal="centerContinuous" vertical="center"/>
    </xf>
    <xf numFmtId="0" fontId="187" fillId="19" borderId="22" xfId="9" applyFont="1" applyFill="1" applyBorder="1" applyAlignment="1" applyProtection="1">
      <alignment horizontal="centerContinuous" vertical="center"/>
    </xf>
    <xf numFmtId="0" fontId="187" fillId="19" borderId="23" xfId="9" applyFont="1" applyFill="1" applyBorder="1" applyAlignment="1">
      <alignment horizontal="center"/>
    </xf>
    <xf numFmtId="3" fontId="187" fillId="19" borderId="24" xfId="9" applyNumberFormat="1" applyFont="1" applyFill="1" applyBorder="1" applyAlignment="1" applyProtection="1">
      <alignment horizontal="center"/>
    </xf>
    <xf numFmtId="0" fontId="187" fillId="19" borderId="11" xfId="27" applyFont="1" applyFill="1" applyBorder="1"/>
    <xf numFmtId="188" fontId="188" fillId="19" borderId="92" xfId="9" quotePrefix="1" applyNumberFormat="1" applyFont="1" applyFill="1" applyBorder="1" applyAlignment="1" applyProtection="1">
      <alignment horizontal="center"/>
    </xf>
    <xf numFmtId="0" fontId="187" fillId="19" borderId="26" xfId="9" applyFont="1" applyFill="1" applyBorder="1" applyAlignment="1">
      <alignment horizontal="center"/>
    </xf>
    <xf numFmtId="188" fontId="187" fillId="19" borderId="92" xfId="9" quotePrefix="1" applyNumberFormat="1" applyFont="1" applyFill="1" applyBorder="1" applyAlignment="1" applyProtection="1">
      <alignment horizontal="center"/>
    </xf>
    <xf numFmtId="0" fontId="187" fillId="19" borderId="135" xfId="9" applyFont="1" applyFill="1" applyBorder="1" applyAlignment="1" applyProtection="1">
      <alignment horizontal="center"/>
    </xf>
    <xf numFmtId="0" fontId="187" fillId="19" borderId="25" xfId="9" applyFont="1" applyFill="1" applyBorder="1" applyAlignment="1" applyProtection="1">
      <alignment horizontal="center"/>
    </xf>
    <xf numFmtId="0" fontId="187" fillId="19" borderId="26" xfId="9" applyFont="1" applyFill="1" applyBorder="1" applyAlignment="1" applyProtection="1">
      <alignment horizontal="center"/>
    </xf>
    <xf numFmtId="3" fontId="187" fillId="19" borderId="11" xfId="9" applyNumberFormat="1" applyFont="1" applyFill="1" applyBorder="1" applyAlignment="1" applyProtection="1">
      <alignment horizontal="center"/>
    </xf>
    <xf numFmtId="0" fontId="189" fillId="19" borderId="175" xfId="0" applyFont="1" applyFill="1" applyBorder="1"/>
    <xf numFmtId="0" fontId="189" fillId="19" borderId="176" xfId="0" applyFont="1" applyFill="1" applyBorder="1" applyProtection="1">
      <protection locked="0"/>
    </xf>
    <xf numFmtId="0" fontId="189" fillId="19" borderId="178" xfId="0" applyFont="1" applyFill="1" applyBorder="1"/>
    <xf numFmtId="0" fontId="189" fillId="19" borderId="176" xfId="0" applyFont="1" applyFill="1" applyBorder="1"/>
    <xf numFmtId="0" fontId="189" fillId="19" borderId="177" xfId="0" applyFont="1" applyFill="1" applyBorder="1"/>
    <xf numFmtId="0" fontId="189" fillId="19" borderId="177" xfId="0" applyFont="1" applyFill="1" applyBorder="1" applyProtection="1">
      <protection locked="0"/>
    </xf>
    <xf numFmtId="0" fontId="189" fillId="19" borderId="179" xfId="0" applyFont="1" applyFill="1" applyBorder="1"/>
    <xf numFmtId="0" fontId="190" fillId="19" borderId="169" xfId="0" applyFont="1" applyFill="1" applyBorder="1" applyAlignment="1" applyProtection="1">
      <alignment horizontal="center"/>
      <protection locked="0"/>
    </xf>
    <xf numFmtId="0" fontId="190" fillId="19" borderId="171" xfId="0" applyFont="1" applyFill="1" applyBorder="1" applyAlignment="1" applyProtection="1">
      <alignment horizontal="centerContinuous"/>
    </xf>
    <xf numFmtId="0" fontId="190" fillId="19" borderId="169" xfId="0" applyFont="1" applyFill="1" applyBorder="1" applyAlignment="1">
      <alignment horizontal="centerContinuous"/>
    </xf>
    <xf numFmtId="0" fontId="190" fillId="19" borderId="170" xfId="0" applyFont="1" applyFill="1" applyBorder="1" applyAlignment="1">
      <alignment horizontal="centerContinuous"/>
    </xf>
    <xf numFmtId="0" fontId="190" fillId="19" borderId="170" xfId="0" applyFont="1" applyFill="1" applyBorder="1" applyProtection="1">
      <protection locked="0"/>
    </xf>
    <xf numFmtId="0" fontId="190" fillId="19" borderId="179" xfId="0" applyFont="1" applyFill="1" applyBorder="1" applyAlignment="1">
      <alignment horizontal="centerContinuous"/>
    </xf>
    <xf numFmtId="0" fontId="189" fillId="19" borderId="180" xfId="0" applyFont="1" applyFill="1" applyBorder="1"/>
    <xf numFmtId="0" fontId="189" fillId="19" borderId="172" xfId="0" applyFont="1" applyFill="1" applyBorder="1" applyAlignment="1" applyProtection="1">
      <alignment horizontal="center" vertical="center"/>
      <protection locked="0"/>
    </xf>
    <xf numFmtId="0" fontId="189" fillId="19" borderId="173" xfId="0" applyFont="1" applyFill="1" applyBorder="1" applyAlignment="1" applyProtection="1">
      <alignment horizontal="center"/>
    </xf>
    <xf numFmtId="0" fontId="189" fillId="19" borderId="173" xfId="0" applyFont="1" applyFill="1" applyBorder="1" applyProtection="1">
      <protection locked="0"/>
    </xf>
    <xf numFmtId="0" fontId="189" fillId="19" borderId="174" xfId="0" applyFont="1" applyFill="1" applyBorder="1" applyAlignment="1" applyProtection="1">
      <alignment horizontal="center"/>
    </xf>
    <xf numFmtId="164" fontId="191" fillId="19" borderId="6" xfId="19" applyFont="1" applyFill="1" applyBorder="1" applyAlignment="1">
      <alignment vertical="center"/>
    </xf>
    <xf numFmtId="164" fontId="191" fillId="19" borderId="42" xfId="19" applyFont="1" applyFill="1" applyBorder="1" applyAlignment="1">
      <alignment vertical="center"/>
    </xf>
    <xf numFmtId="164" fontId="191" fillId="19" borderId="43" xfId="19" applyFont="1" applyFill="1" applyBorder="1" applyAlignment="1">
      <alignment vertical="center"/>
    </xf>
    <xf numFmtId="164" fontId="193" fillId="19" borderId="44" xfId="19" applyFont="1" applyFill="1" applyBorder="1" applyAlignment="1" applyProtection="1">
      <alignment horizontal="centerContinuous" vertical="center"/>
    </xf>
    <xf numFmtId="164" fontId="193" fillId="19" borderId="41" xfId="19" applyFont="1" applyFill="1" applyBorder="1" applyAlignment="1">
      <alignment horizontal="centerContinuous" vertical="center"/>
    </xf>
    <xf numFmtId="164" fontId="193" fillId="19" borderId="31" xfId="19" applyFont="1" applyFill="1" applyBorder="1" applyAlignment="1" applyProtection="1">
      <alignment horizontal="centerContinuous" vertical="center"/>
    </xf>
    <xf numFmtId="164" fontId="193" fillId="19" borderId="31" xfId="19" applyFont="1" applyFill="1" applyBorder="1" applyAlignment="1">
      <alignment horizontal="centerContinuous" vertical="center"/>
    </xf>
    <xf numFmtId="164" fontId="194" fillId="19" borderId="44" xfId="19" applyFont="1" applyFill="1" applyBorder="1" applyAlignment="1" applyProtection="1">
      <alignment horizontal="center" vertical="center"/>
    </xf>
    <xf numFmtId="164" fontId="194" fillId="19" borderId="45" xfId="19" applyFont="1" applyFill="1" applyBorder="1" applyAlignment="1" applyProtection="1">
      <alignment horizontal="center" vertical="center"/>
    </xf>
    <xf numFmtId="164" fontId="194" fillId="19" borderId="31" xfId="19" applyFont="1" applyFill="1" applyBorder="1" applyAlignment="1" applyProtection="1">
      <alignment horizontal="center" vertical="center"/>
    </xf>
    <xf numFmtId="164" fontId="194" fillId="19" borderId="33" xfId="19" applyFont="1" applyFill="1" applyBorder="1" applyAlignment="1" applyProtection="1">
      <alignment horizontal="center" vertical="center"/>
    </xf>
    <xf numFmtId="164" fontId="195" fillId="19" borderId="6" xfId="19" applyFont="1" applyFill="1" applyBorder="1" applyAlignment="1">
      <alignment vertical="center"/>
    </xf>
    <xf numFmtId="164" fontId="195" fillId="19" borderId="42" xfId="19" applyFont="1" applyFill="1" applyBorder="1" applyAlignment="1">
      <alignment vertical="center"/>
    </xf>
    <xf numFmtId="164" fontId="195" fillId="19" borderId="43" xfId="19" applyFont="1" applyFill="1" applyBorder="1" applyAlignment="1">
      <alignment vertical="center"/>
    </xf>
    <xf numFmtId="164" fontId="196" fillId="19" borderId="0" xfId="19" applyFont="1" applyFill="1" applyBorder="1" applyAlignment="1" applyProtection="1">
      <alignment horizontal="center" vertical="justify"/>
    </xf>
    <xf numFmtId="164" fontId="197" fillId="19" borderId="44" xfId="19" applyFont="1" applyFill="1" applyBorder="1" applyAlignment="1" applyProtection="1">
      <alignment vertical="center"/>
    </xf>
    <xf numFmtId="164" fontId="198" fillId="19" borderId="41" xfId="19" applyFont="1" applyFill="1" applyBorder="1" applyAlignment="1">
      <alignment horizontal="center" vertical="center" wrapText="1"/>
    </xf>
    <xf numFmtId="164" fontId="198" fillId="19" borderId="31" xfId="19" applyFont="1" applyFill="1" applyBorder="1" applyAlignment="1" applyProtection="1">
      <alignment vertical="center"/>
    </xf>
    <xf numFmtId="164" fontId="198" fillId="19" borderId="31" xfId="19" applyFont="1" applyFill="1" applyBorder="1" applyAlignment="1">
      <alignment horizontal="center" vertical="center" wrapText="1"/>
    </xf>
    <xf numFmtId="164" fontId="199" fillId="19" borderId="44" xfId="19" applyFont="1" applyFill="1" applyBorder="1" applyAlignment="1" applyProtection="1">
      <alignment horizontal="center" vertical="center"/>
    </xf>
    <xf numFmtId="164" fontId="199" fillId="19" borderId="45" xfId="19" applyFont="1" applyFill="1" applyBorder="1" applyAlignment="1" applyProtection="1">
      <alignment horizontal="center" vertical="center"/>
    </xf>
    <xf numFmtId="164" fontId="199" fillId="19" borderId="31" xfId="19" applyFont="1" applyFill="1" applyBorder="1" applyAlignment="1" applyProtection="1">
      <alignment horizontal="center" vertical="center"/>
    </xf>
    <xf numFmtId="164" fontId="199" fillId="19" borderId="33" xfId="19" applyFont="1" applyFill="1" applyBorder="1" applyAlignment="1" applyProtection="1">
      <alignment horizontal="center" vertical="center"/>
    </xf>
    <xf numFmtId="164" fontId="200" fillId="19" borderId="0" xfId="18" applyFont="1" applyFill="1" applyBorder="1"/>
    <xf numFmtId="0" fontId="200" fillId="19" borderId="38" xfId="0" applyFont="1" applyFill="1" applyBorder="1"/>
    <xf numFmtId="0" fontId="200" fillId="19" borderId="0" xfId="0" applyFont="1" applyFill="1" applyBorder="1"/>
    <xf numFmtId="0" fontId="200" fillId="19" borderId="39" xfId="0" applyFont="1" applyFill="1" applyBorder="1"/>
    <xf numFmtId="0" fontId="201" fillId="19" borderId="0" xfId="0" applyFont="1" applyFill="1" applyBorder="1"/>
    <xf numFmtId="0" fontId="201" fillId="19" borderId="39" xfId="0" applyFont="1" applyFill="1" applyBorder="1"/>
    <xf numFmtId="164" fontId="202" fillId="19" borderId="0" xfId="18" applyFont="1" applyFill="1" applyBorder="1"/>
    <xf numFmtId="164" fontId="203" fillId="19" borderId="0" xfId="18" applyFont="1" applyFill="1" applyBorder="1" applyAlignment="1">
      <alignment horizontal="centerContinuous"/>
    </xf>
    <xf numFmtId="0" fontId="203" fillId="19" borderId="38" xfId="0" applyFont="1" applyFill="1" applyBorder="1" applyAlignment="1">
      <alignment horizontal="centerContinuous"/>
    </xf>
    <xf numFmtId="0" fontId="202" fillId="19" borderId="0" xfId="0" applyFont="1" applyFill="1" applyBorder="1" applyAlignment="1" applyProtection="1">
      <alignment horizontal="centerContinuous"/>
    </xf>
    <xf numFmtId="0" fontId="202" fillId="19" borderId="39" xfId="0" applyFont="1" applyFill="1" applyBorder="1" applyAlignment="1">
      <alignment horizontal="centerContinuous"/>
    </xf>
    <xf numFmtId="0" fontId="203" fillId="19" borderId="0" xfId="0" applyFont="1" applyFill="1" applyBorder="1" applyAlignment="1">
      <alignment horizontal="centerContinuous"/>
    </xf>
    <xf numFmtId="0" fontId="203" fillId="19" borderId="0" xfId="0" applyFont="1" applyFill="1" applyBorder="1" applyAlignment="1" applyProtection="1">
      <alignment horizontal="centerContinuous"/>
    </xf>
    <xf numFmtId="164" fontId="203" fillId="19" borderId="0" xfId="18" applyFont="1" applyFill="1" applyBorder="1" applyAlignment="1" applyProtection="1">
      <alignment horizontal="centerContinuous"/>
    </xf>
    <xf numFmtId="0" fontId="202" fillId="19" borderId="38" xfId="0" applyFont="1" applyFill="1" applyBorder="1"/>
    <xf numFmtId="0" fontId="202" fillId="19" borderId="0" xfId="0" applyFont="1" applyFill="1" applyBorder="1"/>
    <xf numFmtId="0" fontId="202" fillId="19" borderId="39" xfId="0" applyFont="1" applyFill="1" applyBorder="1"/>
    <xf numFmtId="0" fontId="202" fillId="19" borderId="32" xfId="0" applyFont="1" applyFill="1" applyBorder="1"/>
    <xf numFmtId="164" fontId="65" fillId="0" borderId="0" xfId="18" applyFont="1" applyFill="1" applyBorder="1" applyAlignment="1" applyProtection="1">
      <alignment horizontal="left" vertical="center"/>
    </xf>
    <xf numFmtId="164" fontId="202" fillId="19" borderId="163" xfId="18" applyFont="1" applyFill="1" applyBorder="1"/>
    <xf numFmtId="0" fontId="203" fillId="19" borderId="181" xfId="0" applyFont="1" applyFill="1" applyBorder="1" applyAlignment="1" applyProtection="1">
      <alignment horizontal="center"/>
    </xf>
    <xf numFmtId="0" fontId="200" fillId="19" borderId="183" xfId="0" applyFont="1" applyFill="1" applyBorder="1"/>
    <xf numFmtId="0" fontId="201" fillId="19" borderId="183" xfId="0" applyFont="1" applyFill="1" applyBorder="1"/>
    <xf numFmtId="0" fontId="202" fillId="19" borderId="183" xfId="0" applyFont="1" applyFill="1" applyBorder="1" applyAlignment="1">
      <alignment horizontal="centerContinuous"/>
    </xf>
    <xf numFmtId="0" fontId="202" fillId="19" borderId="183" xfId="0" applyFont="1" applyFill="1" applyBorder="1"/>
    <xf numFmtId="0" fontId="203" fillId="19" borderId="184" xfId="0" applyFont="1" applyFill="1" applyBorder="1" applyAlignment="1" applyProtection="1">
      <alignment horizontal="center"/>
    </xf>
    <xf numFmtId="164" fontId="202" fillId="19" borderId="0" xfId="12" applyFont="1" applyFill="1" applyBorder="1"/>
    <xf numFmtId="164" fontId="203" fillId="19" borderId="0" xfId="12" applyFont="1" applyFill="1" applyBorder="1"/>
    <xf numFmtId="164" fontId="204" fillId="19" borderId="30" xfId="12" applyFont="1" applyFill="1" applyBorder="1" applyAlignment="1">
      <alignment horizontal="centerContinuous"/>
    </xf>
    <xf numFmtId="164" fontId="204" fillId="19" borderId="31" xfId="12" applyFont="1" applyFill="1" applyBorder="1" applyAlignment="1" applyProtection="1">
      <alignment horizontal="centerContinuous"/>
    </xf>
    <xf numFmtId="164" fontId="204" fillId="19" borderId="31" xfId="12" applyFont="1" applyFill="1" applyBorder="1" applyAlignment="1">
      <alignment horizontal="centerContinuous"/>
    </xf>
    <xf numFmtId="164" fontId="203" fillId="19" borderId="31" xfId="12" applyFont="1" applyFill="1" applyBorder="1" applyAlignment="1">
      <alignment horizontal="centerContinuous"/>
    </xf>
    <xf numFmtId="164" fontId="203" fillId="19" borderId="0" xfId="12" applyFont="1" applyFill="1" applyBorder="1" applyAlignment="1" applyProtection="1"/>
    <xf numFmtId="164" fontId="203" fillId="19" borderId="33" xfId="12" applyFont="1" applyFill="1" applyBorder="1" applyAlignment="1" applyProtection="1">
      <alignment horizontal="centerContinuous" vertical="center"/>
    </xf>
    <xf numFmtId="164" fontId="203" fillId="19" borderId="34" xfId="12" applyFont="1" applyFill="1" applyBorder="1" applyAlignment="1">
      <alignment horizontal="centerContinuous" vertical="center"/>
    </xf>
    <xf numFmtId="164" fontId="203" fillId="19" borderId="35" xfId="12" applyFont="1" applyFill="1" applyBorder="1" applyAlignment="1">
      <alignment horizontal="centerContinuous" vertical="center"/>
    </xf>
    <xf numFmtId="164" fontId="203" fillId="19" borderId="36" xfId="12" applyFont="1" applyFill="1" applyBorder="1" applyAlignment="1">
      <alignment horizontal="center"/>
    </xf>
    <xf numFmtId="164" fontId="202" fillId="19" borderId="163" xfId="12" applyFont="1" applyFill="1" applyBorder="1"/>
    <xf numFmtId="164" fontId="203" fillId="19" borderId="163" xfId="12" applyFont="1" applyFill="1" applyBorder="1"/>
    <xf numFmtId="164" fontId="203" fillId="19" borderId="185" xfId="12" applyFont="1" applyFill="1" applyBorder="1" applyAlignment="1" applyProtection="1">
      <alignment horizontal="center" vertical="center"/>
    </xf>
    <xf numFmtId="166" fontId="203" fillId="19" borderId="185" xfId="12" applyNumberFormat="1" applyFont="1" applyFill="1" applyBorder="1" applyAlignment="1" applyProtection="1">
      <alignment horizontal="center" vertical="center"/>
    </xf>
    <xf numFmtId="0" fontId="88" fillId="19" borderId="0" xfId="0" applyFont="1" applyFill="1" applyBorder="1"/>
    <xf numFmtId="0" fontId="88" fillId="19" borderId="31" xfId="0" applyFont="1" applyFill="1" applyBorder="1"/>
    <xf numFmtId="0" fontId="205" fillId="19" borderId="0" xfId="0" applyFont="1" applyFill="1" applyBorder="1"/>
    <xf numFmtId="0" fontId="205" fillId="19" borderId="18" xfId="0" applyFont="1" applyFill="1" applyBorder="1"/>
    <xf numFmtId="0" fontId="206" fillId="19" borderId="38" xfId="0" applyFont="1" applyFill="1" applyBorder="1"/>
    <xf numFmtId="0" fontId="206" fillId="19" borderId="0" xfId="0" applyFont="1" applyFill="1" applyBorder="1"/>
    <xf numFmtId="0" fontId="206" fillId="19" borderId="39" xfId="0" applyFont="1" applyFill="1" applyBorder="1"/>
    <xf numFmtId="0" fontId="207" fillId="19" borderId="0" xfId="0" applyFont="1" applyFill="1" applyBorder="1"/>
    <xf numFmtId="0" fontId="208" fillId="19" borderId="0" xfId="0" applyFont="1" applyFill="1" applyBorder="1"/>
    <xf numFmtId="0" fontId="207" fillId="19" borderId="0" xfId="0" applyFont="1" applyFill="1" applyBorder="1" applyAlignment="1" applyProtection="1"/>
    <xf numFmtId="0" fontId="209" fillId="19" borderId="0" xfId="0" applyFont="1" applyFill="1" applyBorder="1"/>
    <xf numFmtId="0" fontId="210" fillId="19" borderId="0" xfId="0" applyFont="1" applyFill="1" applyBorder="1" applyAlignment="1">
      <alignment horizontal="center"/>
    </xf>
    <xf numFmtId="0" fontId="210" fillId="19" borderId="18" xfId="0" applyFont="1" applyFill="1" applyBorder="1"/>
    <xf numFmtId="0" fontId="211" fillId="19" borderId="38" xfId="0" quotePrefix="1" applyFont="1" applyFill="1" applyBorder="1" applyAlignment="1" applyProtection="1">
      <alignment horizontal="centerContinuous"/>
    </xf>
    <xf numFmtId="0" fontId="211" fillId="19" borderId="0" xfId="0" applyFont="1" applyFill="1" applyBorder="1" applyAlignment="1">
      <alignment horizontal="centerContinuous"/>
    </xf>
    <xf numFmtId="0" fontId="211" fillId="19" borderId="39" xfId="0" applyFont="1" applyFill="1" applyBorder="1" applyAlignment="1">
      <alignment horizontal="centerContinuous"/>
    </xf>
    <xf numFmtId="0" fontId="211" fillId="19" borderId="38" xfId="0" applyFont="1" applyFill="1" applyBorder="1" applyAlignment="1" applyProtection="1">
      <alignment horizontal="centerContinuous"/>
    </xf>
    <xf numFmtId="0" fontId="210" fillId="19" borderId="0" xfId="0" applyFont="1" applyFill="1" applyBorder="1" applyAlignment="1" applyProtection="1"/>
    <xf numFmtId="0" fontId="210" fillId="19" borderId="30" xfId="0" applyFont="1" applyFill="1" applyBorder="1"/>
    <xf numFmtId="0" fontId="210" fillId="19" borderId="31" xfId="0" applyFont="1" applyFill="1" applyBorder="1"/>
    <xf numFmtId="0" fontId="210" fillId="19" borderId="32" xfId="0" applyFont="1" applyFill="1" applyBorder="1"/>
    <xf numFmtId="0" fontId="210" fillId="19" borderId="30" xfId="0" applyFont="1" applyFill="1" applyBorder="1" applyAlignment="1">
      <alignment horizontal="center"/>
    </xf>
    <xf numFmtId="0" fontId="210" fillId="19" borderId="31" xfId="0" applyFont="1" applyFill="1" applyBorder="1" applyAlignment="1">
      <alignment horizontal="center"/>
    </xf>
    <xf numFmtId="0" fontId="209" fillId="19" borderId="163" xfId="0" applyFont="1" applyFill="1" applyBorder="1"/>
    <xf numFmtId="0" fontId="209" fillId="19" borderId="188" xfId="0" applyFont="1" applyFill="1" applyBorder="1"/>
    <xf numFmtId="0" fontId="204" fillId="19" borderId="181" xfId="0" applyFont="1" applyFill="1" applyBorder="1" applyAlignment="1" applyProtection="1">
      <alignment horizontal="center"/>
    </xf>
    <xf numFmtId="0" fontId="204" fillId="19" borderId="181" xfId="0" applyFont="1" applyFill="1" applyBorder="1" applyAlignment="1">
      <alignment horizontal="center"/>
    </xf>
    <xf numFmtId="0" fontId="204" fillId="19" borderId="163" xfId="0" applyFont="1" applyFill="1" applyBorder="1" applyAlignment="1" applyProtection="1">
      <alignment horizontal="centerContinuous"/>
    </xf>
    <xf numFmtId="0" fontId="204" fillId="19" borderId="189" xfId="0" applyFont="1" applyFill="1" applyBorder="1" applyAlignment="1">
      <alignment horizontal="centerContinuous"/>
    </xf>
    <xf numFmtId="0" fontId="207" fillId="19" borderId="183" xfId="0" applyFont="1" applyFill="1" applyBorder="1"/>
    <xf numFmtId="0" fontId="211" fillId="19" borderId="183" xfId="0" applyFont="1" applyFill="1" applyBorder="1" applyAlignment="1">
      <alignment horizontal="centerContinuous"/>
    </xf>
    <xf numFmtId="0" fontId="210" fillId="19" borderId="186" xfId="0" applyFont="1" applyFill="1" applyBorder="1" applyAlignment="1">
      <alignment horizontal="center"/>
    </xf>
    <xf numFmtId="0" fontId="204" fillId="19" borderId="182" xfId="0" applyFont="1" applyFill="1" applyBorder="1" applyAlignment="1">
      <alignment horizontal="centerContinuous"/>
    </xf>
    <xf numFmtId="0" fontId="66" fillId="0" borderId="56" xfId="0" applyFont="1" applyFill="1" applyBorder="1"/>
    <xf numFmtId="3" fontId="100" fillId="0" borderId="17" xfId="0" applyNumberFormat="1" applyFont="1" applyFill="1" applyBorder="1" applyAlignment="1" applyProtection="1">
      <alignment horizontal="center"/>
    </xf>
    <xf numFmtId="0" fontId="66" fillId="0" borderId="17" xfId="0" applyFont="1" applyFill="1" applyBorder="1"/>
    <xf numFmtId="0" fontId="212" fillId="19" borderId="39" xfId="0" applyFont="1" applyFill="1" applyBorder="1"/>
    <xf numFmtId="0" fontId="212" fillId="19" borderId="0" xfId="0" applyFont="1" applyFill="1" applyBorder="1"/>
    <xf numFmtId="0" fontId="212" fillId="19" borderId="38" xfId="0" applyFont="1" applyFill="1" applyBorder="1"/>
    <xf numFmtId="0" fontId="213" fillId="19" borderId="0" xfId="0" applyFont="1" applyFill="1" applyBorder="1"/>
    <xf numFmtId="0" fontId="213" fillId="19" borderId="183" xfId="0" applyFont="1" applyFill="1" applyBorder="1"/>
    <xf numFmtId="0" fontId="214" fillId="19" borderId="39" xfId="0" applyFont="1" applyFill="1" applyBorder="1"/>
    <xf numFmtId="0" fontId="215" fillId="19" borderId="0" xfId="0" applyFont="1" applyFill="1" applyBorder="1" applyAlignment="1">
      <alignment horizontal="centerContinuous" vertical="center"/>
    </xf>
    <xf numFmtId="0" fontId="213" fillId="19" borderId="0" xfId="0" applyFont="1" applyFill="1" applyBorder="1" applyAlignment="1">
      <alignment horizontal="centerContinuous" vertical="center"/>
    </xf>
    <xf numFmtId="0" fontId="213" fillId="19" borderId="0" xfId="0" applyFont="1" applyFill="1" applyBorder="1" applyAlignment="1" applyProtection="1">
      <alignment horizontal="centerContinuous" vertical="center"/>
    </xf>
    <xf numFmtId="0" fontId="213" fillId="19" borderId="183" xfId="0" applyFont="1" applyFill="1" applyBorder="1" applyAlignment="1">
      <alignment horizontal="centerContinuous" vertical="center"/>
    </xf>
    <xf numFmtId="0" fontId="194" fillId="19" borderId="39" xfId="0" applyFont="1" applyFill="1" applyBorder="1" applyAlignment="1" applyProtection="1"/>
    <xf numFmtId="0" fontId="216" fillId="19" borderId="0" xfId="0" applyFont="1" applyFill="1" applyBorder="1"/>
    <xf numFmtId="0" fontId="216" fillId="19" borderId="30" xfId="0" quotePrefix="1" applyFont="1" applyFill="1" applyBorder="1" applyAlignment="1">
      <alignment horizontal="centerContinuous"/>
    </xf>
    <xf numFmtId="0" fontId="216" fillId="19" borderId="31" xfId="0" applyFont="1" applyFill="1" applyBorder="1" applyAlignment="1">
      <alignment horizontal="centerContinuous"/>
    </xf>
    <xf numFmtId="0" fontId="216" fillId="19" borderId="31" xfId="0" applyFont="1" applyFill="1" applyBorder="1" applyAlignment="1" applyProtection="1">
      <alignment horizontal="centerContinuous"/>
    </xf>
    <xf numFmtId="0" fontId="216" fillId="19" borderId="32" xfId="0" applyFont="1" applyFill="1" applyBorder="1" applyAlignment="1">
      <alignment horizontal="centerContinuous"/>
    </xf>
    <xf numFmtId="0" fontId="216" fillId="19" borderId="31" xfId="0" quotePrefix="1" applyFont="1" applyFill="1" applyBorder="1" applyAlignment="1">
      <alignment horizontal="centerContinuous"/>
    </xf>
    <xf numFmtId="0" fontId="216" fillId="19" borderId="186" xfId="0" applyFont="1" applyFill="1" applyBorder="1" applyAlignment="1">
      <alignment horizontal="centerContinuous"/>
    </xf>
    <xf numFmtId="0" fontId="217" fillId="19" borderId="39" xfId="0" applyFont="1" applyFill="1" applyBorder="1" applyAlignment="1" applyProtection="1"/>
    <xf numFmtId="0" fontId="217" fillId="19" borderId="0" xfId="0" applyFont="1" applyFill="1" applyBorder="1"/>
    <xf numFmtId="0" fontId="217" fillId="19" borderId="36" xfId="0" quotePrefix="1" applyFont="1" applyFill="1" applyBorder="1" applyAlignment="1">
      <alignment horizontal="centerContinuous"/>
    </xf>
    <xf numFmtId="0" fontId="217" fillId="19" borderId="36" xfId="0" applyFont="1" applyFill="1" applyBorder="1"/>
    <xf numFmtId="0" fontId="217" fillId="19" borderId="36" xfId="0" applyFont="1" applyFill="1" applyBorder="1" applyAlignment="1" applyProtection="1">
      <alignment horizontal="centerContinuous"/>
    </xf>
    <xf numFmtId="0" fontId="217" fillId="19" borderId="40" xfId="0" applyFont="1" applyFill="1" applyBorder="1"/>
    <xf numFmtId="0" fontId="217" fillId="19" borderId="55" xfId="0" applyFont="1" applyFill="1" applyBorder="1"/>
    <xf numFmtId="0" fontId="217" fillId="19" borderId="56" xfId="0" applyFont="1" applyFill="1" applyBorder="1"/>
    <xf numFmtId="0" fontId="217" fillId="19" borderId="190" xfId="0" applyFont="1" applyFill="1" applyBorder="1"/>
    <xf numFmtId="0" fontId="194" fillId="19" borderId="191" xfId="0" applyFont="1" applyFill="1" applyBorder="1"/>
    <xf numFmtId="0" fontId="194" fillId="19" borderId="163" xfId="0" applyFont="1" applyFill="1" applyBorder="1"/>
    <xf numFmtId="0" fontId="216" fillId="19" borderId="185" xfId="0" applyFont="1" applyFill="1" applyBorder="1" applyAlignment="1" applyProtection="1">
      <alignment horizontal="center" vertical="center"/>
    </xf>
    <xf numFmtId="0" fontId="216" fillId="19" borderId="185" xfId="0" applyFont="1" applyFill="1" applyBorder="1" applyAlignment="1">
      <alignment horizontal="center" vertical="center"/>
    </xf>
    <xf numFmtId="0" fontId="216" fillId="19" borderId="185" xfId="0" applyFont="1" applyFill="1" applyBorder="1" applyAlignment="1" applyProtection="1">
      <alignment horizontal="centerContinuous" vertical="center"/>
    </xf>
    <xf numFmtId="0" fontId="216" fillId="19" borderId="185" xfId="0" applyFont="1" applyFill="1" applyBorder="1" applyAlignment="1">
      <alignment horizontal="centerContinuous" vertical="center"/>
    </xf>
    <xf numFmtId="0" fontId="216" fillId="19" borderId="191" xfId="0" applyFont="1" applyFill="1" applyBorder="1" applyAlignment="1" applyProtection="1">
      <alignment horizontal="centerContinuous" vertical="center"/>
    </xf>
    <xf numFmtId="0" fontId="216" fillId="19" borderId="187" xfId="0" applyFont="1" applyFill="1" applyBorder="1" applyAlignment="1">
      <alignment horizontal="centerContinuous" vertical="center"/>
    </xf>
    <xf numFmtId="0" fontId="29" fillId="19" borderId="0" xfId="0" applyFont="1" applyFill="1" applyBorder="1"/>
    <xf numFmtId="0" fontId="204" fillId="19" borderId="137" xfId="0" applyFont="1" applyFill="1" applyBorder="1" applyAlignment="1" applyProtection="1">
      <alignment horizontal="centerContinuous"/>
    </xf>
    <xf numFmtId="0" fontId="204" fillId="19" borderId="138" xfId="0" applyFont="1" applyFill="1" applyBorder="1" applyAlignment="1">
      <alignment horizontal="centerContinuous"/>
    </xf>
    <xf numFmtId="0" fontId="204" fillId="19" borderId="139" xfId="0" applyFont="1" applyFill="1" applyBorder="1" applyAlignment="1">
      <alignment horizontal="centerContinuous"/>
    </xf>
    <xf numFmtId="0" fontId="204" fillId="19" borderId="141" xfId="0" applyFont="1" applyFill="1" applyBorder="1" applyAlignment="1">
      <alignment horizontal="center"/>
    </xf>
    <xf numFmtId="166" fontId="204" fillId="19" borderId="141" xfId="0" applyNumberFormat="1" applyFont="1" applyFill="1" applyBorder="1" applyAlignment="1" applyProtection="1">
      <alignment horizontal="center"/>
    </xf>
    <xf numFmtId="0" fontId="204" fillId="19" borderId="141" xfId="0" applyFont="1" applyFill="1" applyBorder="1" applyAlignment="1">
      <alignment horizontal="right"/>
    </xf>
    <xf numFmtId="166" fontId="204" fillId="19" borderId="141" xfId="0" applyNumberFormat="1" applyFont="1" applyFill="1" applyBorder="1" applyAlignment="1" applyProtection="1">
      <alignment horizontal="right"/>
    </xf>
    <xf numFmtId="166" fontId="204" fillId="19" borderId="142" xfId="0" applyNumberFormat="1" applyFont="1" applyFill="1" applyBorder="1" applyAlignment="1" applyProtection="1">
      <alignment horizontal="right"/>
    </xf>
    <xf numFmtId="0" fontId="68" fillId="20" borderId="192" xfId="26" applyFont="1" applyFill="1" applyBorder="1" applyAlignment="1">
      <alignment vertical="center"/>
    </xf>
    <xf numFmtId="3" fontId="68" fillId="20" borderId="193" xfId="26" applyNumberFormat="1" applyFont="1" applyFill="1" applyBorder="1" applyAlignment="1">
      <alignment vertical="center"/>
    </xf>
    <xf numFmtId="3" fontId="68" fillId="20" borderId="192" xfId="26" applyNumberFormat="1" applyFont="1" applyFill="1" applyBorder="1" applyAlignment="1">
      <alignment vertical="center"/>
    </xf>
    <xf numFmtId="178" fontId="69" fillId="20" borderId="194" xfId="26" applyNumberFormat="1" applyFont="1" applyFill="1" applyBorder="1" applyAlignment="1">
      <alignment horizontal="center" vertical="center"/>
    </xf>
    <xf numFmtId="168" fontId="68" fillId="20" borderId="192" xfId="26" applyNumberFormat="1" applyFont="1" applyFill="1" applyBorder="1" applyAlignment="1">
      <alignment vertical="center"/>
    </xf>
    <xf numFmtId="178" fontId="70" fillId="20" borderId="192" xfId="26" applyNumberFormat="1" applyFont="1" applyFill="1" applyBorder="1" applyAlignment="1">
      <alignment horizontal="center" vertical="center"/>
    </xf>
    <xf numFmtId="0" fontId="68" fillId="20" borderId="195" xfId="26" applyFont="1" applyFill="1" applyBorder="1" applyAlignment="1">
      <alignment vertical="center"/>
    </xf>
    <xf numFmtId="3" fontId="68" fillId="20" borderId="196" xfId="26" applyNumberFormat="1" applyFont="1" applyFill="1" applyBorder="1" applyAlignment="1">
      <alignment vertical="center"/>
    </xf>
    <xf numFmtId="3" fontId="68" fillId="20" borderId="195" xfId="26" applyNumberFormat="1" applyFont="1" applyFill="1" applyBorder="1" applyAlignment="1">
      <alignment vertical="center"/>
    </xf>
    <xf numFmtId="178" fontId="69" fillId="20" borderId="197" xfId="26" applyNumberFormat="1" applyFont="1" applyFill="1" applyBorder="1" applyAlignment="1">
      <alignment horizontal="center" vertical="center"/>
    </xf>
    <xf numFmtId="168" fontId="68" fillId="20" borderId="195" xfId="26" applyNumberFormat="1" applyFont="1" applyFill="1" applyBorder="1" applyAlignment="1">
      <alignment vertical="center"/>
    </xf>
    <xf numFmtId="178" fontId="70" fillId="20" borderId="195" xfId="26" applyNumberFormat="1" applyFont="1" applyFill="1" applyBorder="1" applyAlignment="1">
      <alignment horizontal="center" vertical="center"/>
    </xf>
    <xf numFmtId="0" fontId="68" fillId="20" borderId="198" xfId="26" applyFont="1" applyFill="1" applyBorder="1" applyAlignment="1">
      <alignment vertical="center"/>
    </xf>
    <xf numFmtId="3" fontId="68" fillId="20" borderId="199" xfId="26" applyNumberFormat="1" applyFont="1" applyFill="1" applyBorder="1" applyAlignment="1">
      <alignment vertical="center"/>
    </xf>
    <xf numFmtId="3" fontId="68" fillId="20" borderId="198" xfId="26" applyNumberFormat="1" applyFont="1" applyFill="1" applyBorder="1" applyAlignment="1">
      <alignment vertical="center"/>
    </xf>
    <xf numFmtId="178" fontId="69" fillId="20" borderId="200" xfId="26" applyNumberFormat="1" applyFont="1" applyFill="1" applyBorder="1" applyAlignment="1">
      <alignment horizontal="center" vertical="center"/>
    </xf>
    <xf numFmtId="3" fontId="68" fillId="20" borderId="199" xfId="26" applyNumberFormat="1" applyFont="1" applyFill="1" applyBorder="1" applyAlignment="1">
      <alignment horizontal="right" vertical="center"/>
    </xf>
    <xf numFmtId="3" fontId="68" fillId="20" borderId="198" xfId="26" applyNumberFormat="1" applyFont="1" applyFill="1" applyBorder="1" applyAlignment="1">
      <alignment horizontal="right" vertical="center"/>
    </xf>
    <xf numFmtId="178" fontId="69" fillId="20" borderId="200" xfId="26" quotePrefix="1" applyNumberFormat="1" applyFont="1" applyFill="1" applyBorder="1" applyAlignment="1">
      <alignment horizontal="center" vertical="center"/>
    </xf>
    <xf numFmtId="168" fontId="68" fillId="20" borderId="198" xfId="26" applyNumberFormat="1" applyFont="1" applyFill="1" applyBorder="1" applyAlignment="1">
      <alignment horizontal="right" vertical="center"/>
    </xf>
    <xf numFmtId="178" fontId="70" fillId="20" borderId="198" xfId="26" applyNumberFormat="1" applyFont="1" applyFill="1" applyBorder="1" applyAlignment="1">
      <alignment horizontal="center" vertical="center"/>
    </xf>
    <xf numFmtId="0" fontId="71" fillId="19" borderId="111" xfId="26" applyFont="1" applyFill="1" applyBorder="1" applyAlignment="1">
      <alignment vertical="center"/>
    </xf>
    <xf numFmtId="3" fontId="71" fillId="19" borderId="112" xfId="26" applyNumberFormat="1" applyFont="1" applyFill="1" applyBorder="1" applyAlignment="1">
      <alignment vertical="center"/>
    </xf>
    <xf numFmtId="3" fontId="71" fillId="19" borderId="111" xfId="26" applyNumberFormat="1" applyFont="1" applyFill="1" applyBorder="1" applyAlignment="1">
      <alignment vertical="center"/>
    </xf>
    <xf numFmtId="178" fontId="69" fillId="19" borderId="113" xfId="26" applyNumberFormat="1" applyFont="1" applyFill="1" applyBorder="1" applyAlignment="1">
      <alignment horizontal="center" vertical="center"/>
    </xf>
    <xf numFmtId="168" fontId="71" fillId="19" borderId="111" xfId="26" applyNumberFormat="1" applyFont="1" applyFill="1" applyBorder="1" applyAlignment="1">
      <alignment vertical="center"/>
    </xf>
    <xf numFmtId="178" fontId="70" fillId="19" borderId="111" xfId="26" applyNumberFormat="1" applyFont="1" applyFill="1" applyBorder="1" applyAlignment="1">
      <alignment horizontal="center" vertical="center"/>
    </xf>
    <xf numFmtId="164" fontId="191" fillId="19" borderId="31" xfId="16" applyFont="1" applyFill="1" applyBorder="1"/>
    <xf numFmtId="164" fontId="221" fillId="19" borderId="32" xfId="16" applyFont="1" applyFill="1" applyBorder="1" applyAlignment="1" applyProtection="1">
      <alignment horizontal="left"/>
    </xf>
    <xf numFmtId="164" fontId="218" fillId="19" borderId="57" xfId="16" applyFont="1" applyFill="1" applyBorder="1" applyAlignment="1">
      <alignment horizontal="center" vertical="center"/>
    </xf>
    <xf numFmtId="164" fontId="216" fillId="19" borderId="57" xfId="16" applyFont="1" applyFill="1" applyBorder="1" applyAlignment="1">
      <alignment horizontal="center" vertical="center"/>
    </xf>
    <xf numFmtId="164" fontId="202" fillId="19" borderId="0" xfId="16" applyFont="1" applyFill="1" applyBorder="1"/>
    <xf numFmtId="164" fontId="222" fillId="19" borderId="39" xfId="16" applyFont="1" applyFill="1" applyBorder="1" applyAlignment="1" applyProtection="1">
      <alignment horizontal="left"/>
    </xf>
    <xf numFmtId="164" fontId="202" fillId="19" borderId="164" xfId="16" applyFont="1" applyFill="1" applyBorder="1"/>
    <xf numFmtId="164" fontId="224" fillId="19" borderId="165" xfId="16" applyFont="1" applyFill="1" applyBorder="1" applyAlignment="1" applyProtection="1">
      <alignment horizontal="left"/>
    </xf>
    <xf numFmtId="0" fontId="206" fillId="19" borderId="0" xfId="17" applyFont="1" applyFill="1" applyBorder="1"/>
    <xf numFmtId="0" fontId="225" fillId="19" borderId="0" xfId="17" applyFont="1" applyFill="1" applyBorder="1"/>
    <xf numFmtId="0" fontId="226" fillId="19" borderId="0" xfId="17" applyFont="1" applyFill="1" applyBorder="1"/>
    <xf numFmtId="0" fontId="226" fillId="19" borderId="11" xfId="17" applyFont="1" applyFill="1" applyBorder="1"/>
    <xf numFmtId="0" fontId="83" fillId="19" borderId="6" xfId="17" applyFont="1" applyFill="1" applyBorder="1" applyAlignment="1"/>
    <xf numFmtId="0" fontId="225" fillId="19" borderId="202" xfId="17" applyFont="1" applyFill="1" applyBorder="1"/>
    <xf numFmtId="0" fontId="225" fillId="19" borderId="203" xfId="17" applyFont="1" applyFill="1" applyBorder="1"/>
    <xf numFmtId="0" fontId="225" fillId="19" borderId="212" xfId="17" applyFont="1" applyFill="1" applyBorder="1"/>
    <xf numFmtId="0" fontId="225" fillId="19" borderId="214" xfId="17" applyFont="1" applyFill="1" applyBorder="1"/>
    <xf numFmtId="164" fontId="227" fillId="19" borderId="82" xfId="0" applyNumberFormat="1" applyFont="1" applyFill="1" applyBorder="1" applyProtection="1"/>
    <xf numFmtId="164" fontId="228" fillId="19" borderId="0" xfId="0" applyNumberFormat="1" applyFont="1" applyFill="1" applyBorder="1" applyAlignment="1" applyProtection="1">
      <alignment horizontal="right" vertical="center"/>
    </xf>
    <xf numFmtId="164" fontId="227" fillId="19" borderId="0" xfId="0" applyNumberFormat="1" applyFont="1" applyFill="1" applyBorder="1" applyProtection="1"/>
    <xf numFmtId="164" fontId="228" fillId="19" borderId="0" xfId="0" applyNumberFormat="1" applyFont="1" applyFill="1" applyBorder="1" applyAlignment="1" applyProtection="1">
      <alignment horizontal="centerContinuous" vertical="center"/>
    </xf>
    <xf numFmtId="164" fontId="228" fillId="19" borderId="0" xfId="0" applyNumberFormat="1" applyFont="1" applyFill="1" applyBorder="1" applyProtection="1"/>
    <xf numFmtId="164" fontId="228" fillId="19" borderId="6" xfId="0" applyNumberFormat="1" applyFont="1" applyFill="1" applyBorder="1" applyAlignment="1" applyProtection="1">
      <alignment horizontal="center"/>
    </xf>
    <xf numFmtId="164" fontId="228" fillId="19" borderId="5" xfId="0" applyNumberFormat="1" applyFont="1" applyFill="1" applyBorder="1" applyAlignment="1" applyProtection="1">
      <alignment horizontal="center"/>
    </xf>
    <xf numFmtId="164" fontId="228" fillId="19" borderId="82" xfId="0" applyNumberFormat="1" applyFont="1" applyFill="1" applyBorder="1" applyAlignment="1" applyProtection="1">
      <alignment horizontal="right"/>
    </xf>
    <xf numFmtId="164" fontId="227" fillId="19" borderId="203" xfId="0" applyNumberFormat="1" applyFont="1" applyFill="1" applyBorder="1" applyProtection="1"/>
    <xf numFmtId="164" fontId="228" fillId="19" borderId="215" xfId="0" applyNumberFormat="1" applyFont="1" applyFill="1" applyBorder="1" applyAlignment="1" applyProtection="1">
      <alignment horizontal="center"/>
    </xf>
    <xf numFmtId="164" fontId="228" fillId="19" borderId="205" xfId="0" applyNumberFormat="1" applyFont="1" applyFill="1" applyBorder="1" applyAlignment="1" applyProtection="1">
      <alignment horizontal="center"/>
    </xf>
    <xf numFmtId="164" fontId="228" fillId="19" borderId="204" xfId="0" applyNumberFormat="1" applyFont="1" applyFill="1" applyBorder="1" applyAlignment="1" applyProtection="1">
      <alignment horizontal="centerContinuous" vertical="center"/>
    </xf>
    <xf numFmtId="164" fontId="228" fillId="19" borderId="216" xfId="0" applyNumberFormat="1" applyFont="1" applyFill="1" applyBorder="1" applyAlignment="1" applyProtection="1">
      <alignment horizontal="centerContinuous" vertical="center"/>
    </xf>
    <xf numFmtId="0" fontId="202" fillId="19" borderId="39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202" fillId="19" borderId="217" xfId="0" applyFont="1" applyFill="1" applyBorder="1" applyAlignment="1">
      <alignment horizontal="center" vertical="center"/>
    </xf>
    <xf numFmtId="0" fontId="202" fillId="19" borderId="218" xfId="0" applyFont="1" applyFill="1" applyBorder="1" applyAlignment="1">
      <alignment horizontal="center" vertical="center"/>
    </xf>
    <xf numFmtId="0" fontId="229" fillId="19" borderId="191" xfId="0" applyFont="1" applyFill="1" applyBorder="1" applyAlignment="1" applyProtection="1">
      <alignment horizontal="center" vertical="center"/>
    </xf>
    <xf numFmtId="0" fontId="229" fillId="19" borderId="219" xfId="0" applyFont="1" applyFill="1" applyBorder="1" applyAlignment="1">
      <alignment horizontal="center" vertical="center"/>
    </xf>
    <xf numFmtId="0" fontId="203" fillId="19" borderId="220" xfId="0" applyFont="1" applyFill="1" applyBorder="1" applyAlignment="1" applyProtection="1">
      <alignment horizontal="center" vertical="center"/>
    </xf>
    <xf numFmtId="0" fontId="229" fillId="19" borderId="221" xfId="0" applyFont="1" applyFill="1" applyBorder="1" applyAlignment="1" applyProtection="1">
      <alignment horizontal="center" vertical="center"/>
    </xf>
    <xf numFmtId="0" fontId="203" fillId="19" borderId="223" xfId="0" applyFont="1" applyFill="1" applyBorder="1" applyAlignment="1" applyProtection="1">
      <alignment horizontal="center" vertical="center"/>
    </xf>
    <xf numFmtId="3" fontId="75" fillId="0" borderId="96" xfId="0" applyNumberFormat="1" applyFont="1" applyFill="1" applyBorder="1" applyAlignment="1" applyProtection="1">
      <alignment horizontal="right" indent="2"/>
    </xf>
    <xf numFmtId="187" fontId="76" fillId="0" borderId="84" xfId="0" applyNumberFormat="1" applyFont="1" applyFill="1" applyBorder="1" applyAlignment="1" applyProtection="1">
      <alignment horizontal="right" indent="2"/>
    </xf>
    <xf numFmtId="3" fontId="77" fillId="0" borderId="96" xfId="0" applyNumberFormat="1" applyFont="1" applyFill="1" applyBorder="1" applyAlignment="1" applyProtection="1">
      <alignment horizontal="right" indent="2"/>
    </xf>
    <xf numFmtId="187" fontId="78" fillId="0" borderId="84" xfId="0" applyNumberFormat="1" applyFont="1" applyFill="1" applyBorder="1" applyAlignment="1" applyProtection="1">
      <alignment horizontal="right" indent="2"/>
    </xf>
    <xf numFmtId="0" fontId="66" fillId="0" borderId="6" xfId="17" applyFont="1" applyFill="1" applyBorder="1"/>
    <xf numFmtId="0" fontId="72" fillId="0" borderId="6" xfId="17" applyFont="1" applyFill="1" applyBorder="1"/>
    <xf numFmtId="3" fontId="119" fillId="0" borderId="4" xfId="9" applyNumberFormat="1" applyFont="1" applyFill="1" applyBorder="1" applyAlignment="1" applyProtection="1">
      <alignment horizontal="right" indent="2"/>
      <protection locked="0"/>
    </xf>
    <xf numFmtId="37" fontId="119" fillId="0" borderId="4" xfId="9" applyNumberFormat="1" applyFont="1" applyFill="1" applyBorder="1" applyAlignment="1" applyProtection="1">
      <alignment horizontal="right" indent="2"/>
      <protection locked="0"/>
    </xf>
    <xf numFmtId="168" fontId="121" fillId="0" borderId="2" xfId="9" applyNumberFormat="1" applyFont="1" applyFill="1" applyBorder="1" applyAlignment="1" applyProtection="1">
      <alignment horizontal="right" indent="2"/>
      <protection locked="0"/>
    </xf>
    <xf numFmtId="3" fontId="117" fillId="0" borderId="4" xfId="9" applyNumberFormat="1" applyFont="1" applyFill="1" applyBorder="1" applyAlignment="1" applyProtection="1">
      <alignment horizontal="right" indent="2"/>
      <protection locked="0"/>
    </xf>
    <xf numFmtId="37" fontId="117" fillId="0" borderId="4" xfId="9" applyNumberFormat="1" applyFont="1" applyFill="1" applyBorder="1" applyAlignment="1" applyProtection="1">
      <alignment horizontal="right" indent="2"/>
      <protection locked="0"/>
    </xf>
    <xf numFmtId="168" fontId="122" fillId="0" borderId="2" xfId="9" applyNumberFormat="1" applyFont="1" applyFill="1" applyBorder="1" applyAlignment="1" applyProtection="1">
      <alignment horizontal="right" indent="2"/>
      <protection locked="0"/>
    </xf>
    <xf numFmtId="3" fontId="119" fillId="0" borderId="5" xfId="9" applyNumberFormat="1" applyFont="1" applyFill="1" applyBorder="1" applyAlignment="1" applyProtection="1">
      <alignment horizontal="right" indent="2"/>
      <protection locked="0"/>
    </xf>
    <xf numFmtId="37" fontId="119" fillId="0" borderId="5" xfId="9" applyNumberFormat="1" applyFont="1" applyFill="1" applyBorder="1" applyAlignment="1" applyProtection="1">
      <alignment horizontal="right" indent="2"/>
      <protection locked="0"/>
    </xf>
    <xf numFmtId="168" fontId="121" fillId="0" borderId="19" xfId="9" applyNumberFormat="1" applyFont="1" applyFill="1" applyBorder="1" applyAlignment="1" applyProtection="1">
      <alignment horizontal="right" indent="2"/>
      <protection locked="0"/>
    </xf>
    <xf numFmtId="168" fontId="122" fillId="0" borderId="2" xfId="9" quotePrefix="1" applyNumberFormat="1" applyFont="1" applyFill="1" applyBorder="1" applyAlignment="1" applyProtection="1">
      <alignment horizontal="right" indent="2"/>
      <protection locked="0"/>
    </xf>
    <xf numFmtId="0" fontId="117" fillId="0" borderId="4" xfId="9" applyFont="1" applyFill="1" applyBorder="1" applyAlignment="1" applyProtection="1">
      <alignment horizontal="right" indent="2"/>
      <protection locked="0"/>
    </xf>
    <xf numFmtId="3" fontId="118" fillId="0" borderId="4" xfId="9" applyNumberFormat="1" applyFont="1" applyFill="1" applyBorder="1" applyAlignment="1" applyProtection="1">
      <alignment horizontal="right" indent="2"/>
      <protection locked="0"/>
    </xf>
    <xf numFmtId="3" fontId="117" fillId="0" borderId="4" xfId="9" applyNumberFormat="1" applyFont="1" applyFill="1" applyBorder="1" applyAlignment="1" applyProtection="1">
      <alignment horizontal="right" vertical="center" indent="2"/>
      <protection locked="0"/>
    </xf>
    <xf numFmtId="37" fontId="117" fillId="0" borderId="4" xfId="9" applyNumberFormat="1" applyFont="1" applyFill="1" applyBorder="1" applyAlignment="1" applyProtection="1">
      <alignment horizontal="right" vertical="center" indent="2"/>
      <protection locked="0"/>
    </xf>
    <xf numFmtId="168" fontId="122" fillId="0" borderId="2" xfId="9" applyNumberFormat="1" applyFont="1" applyFill="1" applyBorder="1" applyAlignment="1" applyProtection="1">
      <alignment horizontal="right" vertical="center" indent="2"/>
      <protection locked="0"/>
    </xf>
    <xf numFmtId="3" fontId="119" fillId="0" borderId="16" xfId="9" applyNumberFormat="1" applyFont="1" applyFill="1" applyBorder="1" applyAlignment="1" applyProtection="1">
      <alignment horizontal="right" indent="2"/>
      <protection locked="0"/>
    </xf>
    <xf numFmtId="37" fontId="119" fillId="0" borderId="16" xfId="9" applyNumberFormat="1" applyFont="1" applyFill="1" applyBorder="1" applyAlignment="1" applyProtection="1">
      <alignment horizontal="right" indent="2"/>
      <protection locked="0"/>
    </xf>
    <xf numFmtId="168" fontId="121" fillId="0" borderId="89" xfId="9" applyNumberFormat="1" applyFont="1" applyFill="1" applyBorder="1" applyAlignment="1" applyProtection="1">
      <alignment horizontal="right" indent="2"/>
      <protection locked="0"/>
    </xf>
    <xf numFmtId="3" fontId="117" fillId="0" borderId="5" xfId="9" applyNumberFormat="1" applyFont="1" applyFill="1" applyBorder="1" applyAlignment="1" applyProtection="1">
      <alignment horizontal="right" indent="2"/>
      <protection locked="0"/>
    </xf>
    <xf numFmtId="37" fontId="117" fillId="0" borderId="5" xfId="9" applyNumberFormat="1" applyFont="1" applyFill="1" applyBorder="1" applyAlignment="1" applyProtection="1">
      <alignment horizontal="right" indent="2"/>
      <protection locked="0"/>
    </xf>
    <xf numFmtId="168" fontId="122" fillId="0" borderId="19" xfId="9" applyNumberFormat="1" applyFont="1" applyFill="1" applyBorder="1" applyAlignment="1" applyProtection="1">
      <alignment horizontal="right" indent="2"/>
      <protection locked="0"/>
    </xf>
    <xf numFmtId="0" fontId="117" fillId="0" borderId="5" xfId="9" applyFont="1" applyFill="1" applyBorder="1" applyAlignment="1" applyProtection="1">
      <alignment horizontal="right" indent="2"/>
      <protection locked="0"/>
    </xf>
    <xf numFmtId="168" fontId="117" fillId="0" borderId="4" xfId="9" applyNumberFormat="1" applyFont="1" applyFill="1" applyBorder="1" applyAlignment="1" applyProtection="1">
      <alignment horizontal="right" indent="2"/>
      <protection locked="0"/>
    </xf>
    <xf numFmtId="168" fontId="117" fillId="0" borderId="4" xfId="9" quotePrefix="1" applyNumberFormat="1" applyFont="1" applyFill="1" applyBorder="1" applyAlignment="1" applyProtection="1">
      <alignment horizontal="right" indent="2"/>
      <protection locked="0"/>
    </xf>
    <xf numFmtId="168" fontId="117" fillId="0" borderId="4" xfId="9" applyNumberFormat="1" applyFont="1" applyFill="1" applyBorder="1" applyAlignment="1" applyProtection="1">
      <alignment horizontal="right" vertical="center" indent="2"/>
      <protection locked="0"/>
    </xf>
    <xf numFmtId="0" fontId="167" fillId="0" borderId="0" xfId="0" applyFont="1" applyFill="1" applyBorder="1" applyAlignment="1">
      <alignment horizontal="centerContinuous" vertical="center"/>
    </xf>
    <xf numFmtId="186" fontId="150" fillId="0" borderId="0" xfId="9" applyNumberFormat="1" applyFont="1" applyFill="1" applyBorder="1" applyAlignment="1">
      <alignment horizontal="centerContinuous" vertical="center"/>
    </xf>
    <xf numFmtId="37" fontId="230" fillId="0" borderId="0" xfId="15" applyFont="1"/>
    <xf numFmtId="37" fontId="58" fillId="0" borderId="0" xfId="0" applyNumberFormat="1" applyFont="1" applyFill="1"/>
    <xf numFmtId="164" fontId="203" fillId="19" borderId="191" xfId="12" applyFont="1" applyFill="1" applyBorder="1" applyAlignment="1" applyProtection="1">
      <alignment horizontal="center" vertical="center"/>
    </xf>
    <xf numFmtId="164" fontId="204" fillId="19" borderId="224" xfId="12" applyFont="1" applyFill="1" applyBorder="1" applyAlignment="1">
      <alignment horizontal="centerContinuous"/>
    </xf>
    <xf numFmtId="164" fontId="203" fillId="19" borderId="225" xfId="12" applyFont="1" applyFill="1" applyBorder="1" applyAlignment="1">
      <alignment horizontal="centerContinuous" vertical="center"/>
    </xf>
    <xf numFmtId="164" fontId="203" fillId="19" borderId="226" xfId="12" applyFont="1" applyFill="1" applyBorder="1" applyAlignment="1" applyProtection="1">
      <alignment horizontal="center" vertical="center"/>
    </xf>
    <xf numFmtId="164" fontId="232" fillId="19" borderId="34" xfId="12" applyFont="1" applyFill="1" applyBorder="1" applyAlignment="1" applyProtection="1">
      <alignment horizontal="centerContinuous" vertical="center"/>
    </xf>
    <xf numFmtId="164" fontId="232" fillId="19" borderId="35" xfId="12" applyFont="1" applyFill="1" applyBorder="1" applyAlignment="1">
      <alignment horizontal="centerContinuous" vertical="center"/>
    </xf>
    <xf numFmtId="164" fontId="232" fillId="19" borderId="33" xfId="12" applyFont="1" applyFill="1" applyBorder="1" applyAlignment="1" applyProtection="1">
      <alignment horizontal="centerContinuous" vertical="center"/>
    </xf>
    <xf numFmtId="164" fontId="233" fillId="19" borderId="227" xfId="12" applyFont="1" applyFill="1" applyBorder="1" applyAlignment="1" applyProtection="1">
      <alignment horizontal="centerContinuous"/>
    </xf>
    <xf numFmtId="164" fontId="203" fillId="19" borderId="228" xfId="12" applyFont="1" applyFill="1" applyBorder="1" applyAlignment="1" applyProtection="1">
      <alignment horizontal="center" vertical="center"/>
    </xf>
    <xf numFmtId="164" fontId="203" fillId="19" borderId="229" xfId="12" applyFont="1" applyFill="1" applyBorder="1" applyAlignment="1">
      <alignment horizontal="center"/>
    </xf>
    <xf numFmtId="164" fontId="203" fillId="19" borderId="230" xfId="12" applyFont="1" applyFill="1" applyBorder="1" applyAlignment="1">
      <alignment horizontal="center" vertical="center"/>
    </xf>
    <xf numFmtId="164" fontId="203" fillId="19" borderId="231" xfId="12" applyFont="1" applyFill="1" applyBorder="1" applyAlignment="1">
      <alignment horizontal="center" vertical="center"/>
    </xf>
    <xf numFmtId="164" fontId="204" fillId="19" borderId="232" xfId="12" applyFont="1" applyFill="1" applyBorder="1" applyAlignment="1">
      <alignment horizontal="centerContinuous"/>
    </xf>
    <xf numFmtId="192" fontId="66" fillId="0" borderId="2" xfId="0" applyNumberFormat="1" applyFont="1" applyFill="1" applyBorder="1" applyAlignment="1" applyProtection="1">
      <alignment vertical="center"/>
    </xf>
    <xf numFmtId="192" fontId="67" fillId="0" borderId="20" xfId="0" applyNumberFormat="1" applyFont="1" applyFill="1" applyBorder="1" applyAlignment="1" applyProtection="1">
      <alignment vertical="center"/>
    </xf>
    <xf numFmtId="192" fontId="66" fillId="0" borderId="2" xfId="0" applyNumberFormat="1" applyFont="1" applyFill="1" applyBorder="1" applyProtection="1"/>
    <xf numFmtId="192" fontId="67" fillId="0" borderId="20" xfId="0" applyNumberFormat="1" applyFont="1" applyFill="1" applyBorder="1" applyProtection="1"/>
    <xf numFmtId="192" fontId="67" fillId="0" borderId="2" xfId="0" applyNumberFormat="1" applyFont="1" applyFill="1" applyBorder="1" applyAlignment="1" applyProtection="1">
      <alignment vertical="center"/>
    </xf>
    <xf numFmtId="37" fontId="67" fillId="0" borderId="20" xfId="0" applyNumberFormat="1" applyFont="1" applyFill="1" applyBorder="1" applyAlignment="1" applyProtection="1">
      <alignment horizontal="center" vertical="center"/>
    </xf>
    <xf numFmtId="37" fontId="66" fillId="0" borderId="2" xfId="0" applyNumberFormat="1" applyFont="1" applyFill="1" applyBorder="1" applyAlignment="1" applyProtection="1">
      <alignment horizontal="center"/>
    </xf>
    <xf numFmtId="37" fontId="67" fillId="0" borderId="20" xfId="0" applyNumberFormat="1" applyFont="1" applyFill="1" applyBorder="1" applyAlignment="1" applyProtection="1">
      <alignment horizontal="center"/>
    </xf>
    <xf numFmtId="37" fontId="67" fillId="0" borderId="2" xfId="0" applyNumberFormat="1" applyFont="1" applyFill="1" applyBorder="1" applyAlignment="1" applyProtection="1">
      <alignment horizontal="center" vertical="center"/>
    </xf>
    <xf numFmtId="164" fontId="203" fillId="19" borderId="233" xfId="12" applyFont="1" applyFill="1" applyBorder="1" applyAlignment="1">
      <alignment horizontal="center"/>
    </xf>
    <xf numFmtId="164" fontId="203" fillId="19" borderId="234" xfId="12" applyFont="1" applyFill="1" applyBorder="1" applyAlignment="1">
      <alignment horizontal="center" vertical="center"/>
    </xf>
    <xf numFmtId="164" fontId="72" fillId="0" borderId="235" xfId="12" applyFont="1" applyFill="1" applyBorder="1"/>
    <xf numFmtId="0" fontId="66" fillId="0" borderId="164" xfId="0" applyFont="1" applyFill="1" applyBorder="1"/>
    <xf numFmtId="0" fontId="66" fillId="0" borderId="237" xfId="0" applyFont="1" applyFill="1" applyBorder="1" applyAlignment="1" applyProtection="1">
      <alignment horizontal="center"/>
    </xf>
    <xf numFmtId="37" fontId="67" fillId="0" borderId="238" xfId="0" applyNumberFormat="1" applyFont="1" applyFill="1" applyBorder="1" applyAlignment="1" applyProtection="1">
      <alignment horizontal="center" vertical="center"/>
    </xf>
    <xf numFmtId="37" fontId="67" fillId="0" borderId="238" xfId="0" applyNumberFormat="1" applyFont="1" applyFill="1" applyBorder="1" applyAlignment="1" applyProtection="1">
      <alignment vertical="center"/>
    </xf>
    <xf numFmtId="192" fontId="67" fillId="0" borderId="238" xfId="0" applyNumberFormat="1" applyFont="1" applyFill="1" applyBorder="1" applyAlignment="1" applyProtection="1">
      <alignment vertical="center"/>
    </xf>
    <xf numFmtId="192" fontId="66" fillId="0" borderId="235" xfId="0" applyNumberFormat="1" applyFont="1" applyFill="1" applyBorder="1" applyAlignment="1" applyProtection="1">
      <alignment vertical="center"/>
    </xf>
    <xf numFmtId="192" fontId="67" fillId="0" borderId="236" xfId="0" applyNumberFormat="1" applyFont="1" applyFill="1" applyBorder="1" applyAlignment="1" applyProtection="1">
      <alignment vertical="center"/>
    </xf>
    <xf numFmtId="192" fontId="66" fillId="0" borderId="235" xfId="0" applyNumberFormat="1" applyFont="1" applyFill="1" applyBorder="1" applyProtection="1"/>
    <xf numFmtId="192" fontId="67" fillId="0" borderId="236" xfId="0" applyNumberFormat="1" applyFont="1" applyFill="1" applyBorder="1" applyProtection="1"/>
    <xf numFmtId="192" fontId="67" fillId="0" borderId="235" xfId="0" applyNumberFormat="1" applyFont="1" applyFill="1" applyBorder="1" applyAlignment="1" applyProtection="1">
      <alignment vertical="center"/>
    </xf>
    <xf numFmtId="192" fontId="67" fillId="0" borderId="239" xfId="0" applyNumberFormat="1" applyFont="1" applyFill="1" applyBorder="1" applyAlignment="1" applyProtection="1">
      <alignment vertical="center"/>
    </xf>
    <xf numFmtId="0" fontId="146" fillId="0" borderId="0" xfId="0" applyFont="1" applyFill="1" applyBorder="1" applyAlignment="1" applyProtection="1"/>
    <xf numFmtId="164" fontId="192" fillId="19" borderId="33" xfId="16" applyFont="1" applyFill="1" applyBorder="1" applyAlignment="1" applyProtection="1">
      <alignment horizontal="centerContinuous" vertical="center"/>
    </xf>
    <xf numFmtId="164" fontId="223" fillId="19" borderId="34" xfId="16" applyFont="1" applyFill="1" applyBorder="1" applyAlignment="1" applyProtection="1">
      <alignment horizontal="centerContinuous" vertical="center"/>
    </xf>
    <xf numFmtId="164" fontId="203" fillId="19" borderId="34" xfId="16" applyFont="1" applyFill="1" applyBorder="1" applyAlignment="1" applyProtection="1">
      <alignment horizontal="centerContinuous"/>
    </xf>
    <xf numFmtId="164" fontId="218" fillId="19" borderId="240" xfId="16" applyFont="1" applyFill="1" applyBorder="1" applyAlignment="1">
      <alignment horizontal="center" vertical="center"/>
    </xf>
    <xf numFmtId="164" fontId="216" fillId="19" borderId="240" xfId="16" applyFont="1" applyFill="1" applyBorder="1" applyAlignment="1">
      <alignment horizontal="center" vertical="center"/>
    </xf>
    <xf numFmtId="164" fontId="203" fillId="19" borderId="241" xfId="16" applyFont="1" applyFill="1" applyBorder="1" applyAlignment="1" applyProtection="1">
      <alignment horizontal="centerContinuous"/>
    </xf>
    <xf numFmtId="164" fontId="216" fillId="19" borderId="242" xfId="16" applyFont="1" applyFill="1" applyBorder="1" applyAlignment="1">
      <alignment horizontal="center" vertical="center"/>
    </xf>
    <xf numFmtId="166" fontId="75" fillId="0" borderId="243" xfId="16" applyNumberFormat="1" applyFont="1" applyFill="1" applyBorder="1" applyAlignment="1" applyProtection="1">
      <alignment horizontal="right"/>
    </xf>
    <xf numFmtId="3" fontId="113" fillId="0" borderId="244" xfId="0" applyNumberFormat="1" applyFont="1" applyFill="1" applyBorder="1" applyAlignment="1" applyProtection="1">
      <alignment horizontal="right"/>
    </xf>
    <xf numFmtId="3" fontId="114" fillId="0" borderId="244" xfId="0" applyNumberFormat="1" applyFont="1" applyFill="1" applyBorder="1" applyAlignment="1" applyProtection="1">
      <alignment horizontal="right"/>
    </xf>
    <xf numFmtId="3" fontId="113" fillId="0" borderId="245" xfId="0" applyNumberFormat="1" applyFont="1" applyFill="1" applyBorder="1" applyAlignment="1" applyProtection="1">
      <alignment horizontal="right" vertical="center"/>
      <protection locked="0"/>
    </xf>
    <xf numFmtId="3" fontId="113" fillId="0" borderId="246" xfId="0" applyNumberFormat="1" applyFont="1" applyFill="1" applyBorder="1" applyAlignment="1" applyProtection="1">
      <alignment horizontal="right"/>
    </xf>
    <xf numFmtId="3" fontId="113" fillId="17" borderId="245" xfId="0" applyNumberFormat="1" applyFont="1" applyFill="1" applyBorder="1" applyAlignment="1" applyProtection="1">
      <alignment horizontal="right" vertical="center"/>
      <protection locked="0"/>
    </xf>
    <xf numFmtId="164" fontId="72" fillId="0" borderId="163" xfId="16" applyFont="1" applyFill="1" applyBorder="1"/>
    <xf numFmtId="164" fontId="73" fillId="0" borderId="163" xfId="16" applyFont="1" applyFill="1" applyBorder="1"/>
    <xf numFmtId="166" fontId="75" fillId="14" borderId="247" xfId="0" applyNumberFormat="1" applyFont="1" applyFill="1" applyBorder="1" applyAlignment="1" applyProtection="1">
      <alignment vertical="center"/>
    </xf>
    <xf numFmtId="3" fontId="84" fillId="14" borderId="248" xfId="0" applyNumberFormat="1" applyFont="1" applyFill="1" applyBorder="1" applyAlignment="1" applyProtection="1">
      <alignment horizontal="right" vertical="center"/>
    </xf>
    <xf numFmtId="187" fontId="113" fillId="14" borderId="249" xfId="0" applyNumberFormat="1" applyFont="1" applyFill="1" applyBorder="1" applyAlignment="1" applyProtection="1">
      <alignment horizontal="right" vertical="center"/>
    </xf>
    <xf numFmtId="3" fontId="113" fillId="14" borderId="250" xfId="0" applyNumberFormat="1" applyFont="1" applyFill="1" applyBorder="1" applyAlignment="1" applyProtection="1">
      <alignment horizontal="right" vertical="center"/>
      <protection locked="0"/>
    </xf>
    <xf numFmtId="164" fontId="191" fillId="19" borderId="252" xfId="16" applyFont="1" applyFill="1" applyBorder="1"/>
    <xf numFmtId="164" fontId="219" fillId="19" borderId="253" xfId="16" applyFont="1" applyFill="1" applyBorder="1" applyAlignment="1" applyProtection="1">
      <alignment horizontal="left"/>
    </xf>
    <xf numFmtId="164" fontId="192" fillId="19" borderId="254" xfId="16" applyFont="1" applyFill="1" applyBorder="1" applyAlignment="1" applyProtection="1">
      <alignment horizontal="centerContinuous" vertical="center"/>
    </xf>
    <xf numFmtId="164" fontId="220" fillId="19" borderId="251" xfId="16" applyFont="1" applyFill="1" applyBorder="1" applyAlignment="1" applyProtection="1">
      <alignment horizontal="centerContinuous" vertical="center"/>
    </xf>
    <xf numFmtId="164" fontId="218" fillId="19" borderId="251" xfId="16" applyFont="1" applyFill="1" applyBorder="1" applyAlignment="1" applyProtection="1">
      <alignment horizontal="centerContinuous"/>
    </xf>
    <xf numFmtId="164" fontId="218" fillId="19" borderId="255" xfId="16" applyFont="1" applyFill="1" applyBorder="1" applyAlignment="1" applyProtection="1">
      <alignment horizontal="centerContinuous"/>
    </xf>
    <xf numFmtId="164" fontId="216" fillId="19" borderId="256" xfId="16" applyFont="1" applyFill="1" applyBorder="1" applyAlignment="1">
      <alignment horizontal="center" vertical="center"/>
    </xf>
    <xf numFmtId="166" fontId="75" fillId="0" borderId="257" xfId="16" applyNumberFormat="1" applyFont="1" applyFill="1" applyBorder="1" applyAlignment="1" applyProtection="1">
      <alignment horizontal="right"/>
    </xf>
    <xf numFmtId="3" fontId="76" fillId="0" borderId="258" xfId="0" applyNumberFormat="1" applyFont="1" applyFill="1" applyBorder="1" applyAlignment="1" applyProtection="1">
      <alignment horizontal="right" indent="2"/>
    </xf>
    <xf numFmtId="3" fontId="78" fillId="0" borderId="258" xfId="0" applyNumberFormat="1" applyFont="1" applyFill="1" applyBorder="1" applyAlignment="1" applyProtection="1">
      <alignment horizontal="right" indent="2"/>
    </xf>
    <xf numFmtId="164" fontId="74" fillId="0" borderId="259" xfId="16" applyFont="1" applyFill="1" applyBorder="1"/>
    <xf numFmtId="166" fontId="79" fillId="0" borderId="260" xfId="0" applyNumberFormat="1" applyFont="1" applyFill="1" applyBorder="1" applyAlignment="1" applyProtection="1">
      <alignment vertical="center"/>
    </xf>
    <xf numFmtId="3" fontId="65" fillId="0" borderId="261" xfId="0" applyNumberFormat="1" applyFont="1" applyFill="1" applyBorder="1" applyAlignment="1" applyProtection="1">
      <alignment horizontal="right" vertical="center" indent="2"/>
    </xf>
    <xf numFmtId="3" fontId="79" fillId="0" borderId="261" xfId="0" applyNumberFormat="1" applyFont="1" applyFill="1" applyBorder="1" applyAlignment="1" applyProtection="1">
      <alignment horizontal="right" vertical="center" indent="2"/>
      <protection locked="0"/>
    </xf>
    <xf numFmtId="187" fontId="80" fillId="0" borderId="262" xfId="0" applyNumberFormat="1" applyFont="1" applyFill="1" applyBorder="1" applyAlignment="1" applyProtection="1">
      <alignment horizontal="right" vertical="center" indent="2"/>
    </xf>
    <xf numFmtId="3" fontId="81" fillId="0" borderId="263" xfId="0" applyNumberFormat="1" applyFont="1" applyFill="1" applyBorder="1" applyAlignment="1" applyProtection="1">
      <alignment horizontal="right" vertical="center" indent="2"/>
      <protection locked="0"/>
    </xf>
    <xf numFmtId="3" fontId="178" fillId="0" borderId="144" xfId="11" applyNumberFormat="1" applyFont="1" applyFill="1" applyBorder="1" applyAlignment="1" applyProtection="1">
      <alignment horizontal="center" vertical="center"/>
      <protection locked="0"/>
    </xf>
    <xf numFmtId="3" fontId="178" fillId="0" borderId="145" xfId="11" applyNumberFormat="1" applyFont="1" applyFill="1" applyBorder="1" applyAlignment="1" applyProtection="1">
      <alignment horizontal="center" vertical="center"/>
    </xf>
    <xf numFmtId="3" fontId="178" fillId="0" borderId="148" xfId="11" applyNumberFormat="1" applyFont="1" applyFill="1" applyBorder="1" applyAlignment="1" applyProtection="1">
      <alignment horizontal="center" vertical="center"/>
    </xf>
    <xf numFmtId="3" fontId="178" fillId="0" borderId="149" xfId="11" quotePrefix="1" applyNumberFormat="1" applyFont="1" applyFill="1" applyBorder="1" applyAlignment="1" applyProtection="1">
      <alignment horizontal="center" vertical="center"/>
    </xf>
    <xf numFmtId="3" fontId="178" fillId="0" borderId="148" xfId="11" applyNumberFormat="1" applyFont="1" applyFill="1" applyBorder="1" applyAlignment="1" applyProtection="1">
      <alignment horizontal="center" vertical="center"/>
      <protection locked="0"/>
    </xf>
    <xf numFmtId="3" fontId="178" fillId="0" borderId="149" xfId="11" applyNumberFormat="1" applyFont="1" applyFill="1" applyBorder="1" applyAlignment="1" applyProtection="1">
      <alignment horizontal="center" vertical="center"/>
    </xf>
    <xf numFmtId="3" fontId="178" fillId="0" borderId="154" xfId="11" applyNumberFormat="1" applyFont="1" applyFill="1" applyBorder="1" applyAlignment="1" applyProtection="1">
      <alignment horizontal="center" vertical="center"/>
      <protection locked="0"/>
    </xf>
    <xf numFmtId="3" fontId="178" fillId="0" borderId="155" xfId="11" applyNumberFormat="1" applyFont="1" applyFill="1" applyBorder="1" applyAlignment="1" applyProtection="1">
      <alignment horizontal="center" vertical="center"/>
    </xf>
    <xf numFmtId="164" fontId="156" fillId="0" borderId="99" xfId="10" applyFont="1" applyBorder="1" applyAlignment="1">
      <alignment horizontal="center" vertical="center"/>
    </xf>
    <xf numFmtId="164" fontId="160" fillId="0" borderId="99" xfId="10" applyFont="1" applyBorder="1" applyAlignment="1">
      <alignment horizontal="center" vertical="center"/>
    </xf>
    <xf numFmtId="164" fontId="235" fillId="5" borderId="70" xfId="10" applyFont="1" applyFill="1" applyBorder="1" applyAlignment="1">
      <alignment horizontal="center" vertical="center"/>
    </xf>
    <xf numFmtId="180" fontId="234" fillId="0" borderId="69" xfId="10" applyNumberFormat="1" applyFont="1" applyBorder="1" applyAlignment="1">
      <alignment horizontal="center" vertical="center"/>
    </xf>
    <xf numFmtId="180" fontId="234" fillId="0" borderId="100" xfId="10" applyNumberFormat="1" applyFont="1" applyBorder="1" applyAlignment="1">
      <alignment horizontal="center" vertical="center"/>
    </xf>
    <xf numFmtId="180" fontId="234" fillId="0" borderId="107" xfId="10" applyNumberFormat="1" applyFont="1" applyBorder="1" applyAlignment="1">
      <alignment horizontal="center" vertical="center"/>
    </xf>
    <xf numFmtId="180" fontId="234" fillId="0" borderId="108" xfId="10" applyNumberFormat="1" applyFont="1" applyBorder="1" applyAlignment="1">
      <alignment horizontal="center" vertical="center"/>
    </xf>
    <xf numFmtId="180" fontId="236" fillId="2" borderId="72" xfId="10" applyNumberFormat="1" applyFont="1" applyFill="1" applyBorder="1" applyAlignment="1">
      <alignment horizontal="center" vertical="center"/>
    </xf>
    <xf numFmtId="181" fontId="156" fillId="0" borderId="68" xfId="10" applyNumberFormat="1" applyFont="1" applyBorder="1" applyAlignment="1">
      <alignment horizontal="center" vertical="center"/>
    </xf>
    <xf numFmtId="181" fontId="156" fillId="16" borderId="68" xfId="10" applyNumberFormat="1" applyFont="1" applyFill="1" applyBorder="1" applyAlignment="1">
      <alignment horizontal="center" vertical="center"/>
    </xf>
    <xf numFmtId="182" fontId="156" fillId="0" borderId="106" xfId="10" applyNumberFormat="1" applyFont="1" applyBorder="1" applyAlignment="1">
      <alignment horizontal="center" vertical="center"/>
    </xf>
    <xf numFmtId="181" fontId="167" fillId="5" borderId="71" xfId="10" applyNumberFormat="1" applyFont="1" applyFill="1" applyBorder="1" applyAlignment="1">
      <alignment horizontal="center" vertical="center"/>
    </xf>
    <xf numFmtId="164" fontId="237" fillId="11" borderId="101" xfId="10" applyFont="1" applyFill="1" applyBorder="1" applyAlignment="1">
      <alignment horizontal="center" vertical="center"/>
    </xf>
    <xf numFmtId="0" fontId="237" fillId="12" borderId="102" xfId="13" applyFont="1" applyFill="1" applyBorder="1" applyAlignment="1">
      <alignment horizontal="center" vertical="center" wrapText="1"/>
    </xf>
    <xf numFmtId="0" fontId="237" fillId="12" borderId="103" xfId="13" applyFont="1" applyFill="1" applyBorder="1" applyAlignment="1">
      <alignment horizontal="center" vertical="center"/>
    </xf>
    <xf numFmtId="0" fontId="237" fillId="12" borderId="102" xfId="13" applyFont="1" applyFill="1" applyBorder="1" applyAlignment="1">
      <alignment horizontal="center" vertical="center"/>
    </xf>
    <xf numFmtId="0" fontId="237" fillId="12" borderId="104" xfId="13" applyFont="1" applyFill="1" applyBorder="1" applyAlignment="1">
      <alignment horizontal="center" vertical="center"/>
    </xf>
    <xf numFmtId="164" fontId="237" fillId="11" borderId="99" xfId="10" applyFont="1" applyFill="1" applyBorder="1" applyAlignment="1">
      <alignment horizontal="center" vertical="center"/>
    </xf>
    <xf numFmtId="164" fontId="237" fillId="11" borderId="68" xfId="10" applyFont="1" applyFill="1" applyBorder="1" applyAlignment="1">
      <alignment horizontal="center" vertical="center"/>
    </xf>
    <xf numFmtId="164" fontId="237" fillId="11" borderId="69" xfId="10" applyFont="1" applyFill="1" applyBorder="1" applyAlignment="1">
      <alignment horizontal="center" vertical="center"/>
    </xf>
    <xf numFmtId="164" fontId="237" fillId="11" borderId="100" xfId="10" applyFont="1" applyFill="1" applyBorder="1" applyAlignment="1">
      <alignment horizontal="center" vertical="center"/>
    </xf>
    <xf numFmtId="164" fontId="169" fillId="0" borderId="105" xfId="10" applyFont="1" applyBorder="1" applyAlignment="1">
      <alignment horizontal="center" vertical="justify"/>
    </xf>
    <xf numFmtId="0" fontId="220" fillId="19" borderId="0" xfId="0" applyFont="1" applyFill="1"/>
    <xf numFmtId="0" fontId="238" fillId="19" borderId="109" xfId="0" applyFont="1" applyFill="1" applyBorder="1"/>
    <xf numFmtId="0" fontId="238" fillId="19" borderId="0" xfId="0" applyFont="1" applyFill="1" applyBorder="1"/>
    <xf numFmtId="0" fontId="238" fillId="19" borderId="110" xfId="0" applyFont="1" applyFill="1" applyBorder="1"/>
    <xf numFmtId="0" fontId="238" fillId="19" borderId="0" xfId="0" applyFont="1" applyFill="1"/>
    <xf numFmtId="193" fontId="146" fillId="0" borderId="0" xfId="0" applyNumberFormat="1" applyFont="1" applyFill="1" applyBorder="1" applyAlignment="1">
      <alignment horizontal="centerContinuous"/>
    </xf>
    <xf numFmtId="37" fontId="31" fillId="0" borderId="0" xfId="0" applyNumberFormat="1" applyFont="1" applyFill="1"/>
    <xf numFmtId="0" fontId="229" fillId="19" borderId="167" xfId="0" applyFont="1" applyFill="1" applyBorder="1" applyAlignment="1">
      <alignment horizontal="center" vertical="center"/>
    </xf>
    <xf numFmtId="0" fontId="229" fillId="19" borderId="167" xfId="0" applyFont="1" applyFill="1" applyBorder="1" applyAlignment="1" applyProtection="1">
      <alignment horizontal="center" vertical="center"/>
    </xf>
    <xf numFmtId="0" fontId="229" fillId="19" borderId="222" xfId="0" applyFont="1" applyFill="1" applyBorder="1" applyAlignment="1" applyProtection="1">
      <alignment horizontal="center" vertical="center"/>
    </xf>
    <xf numFmtId="166" fontId="79" fillId="0" borderId="265" xfId="0" applyNumberFormat="1" applyFont="1" applyFill="1" applyBorder="1" applyAlignment="1" applyProtection="1">
      <alignment vertical="center"/>
    </xf>
    <xf numFmtId="3" fontId="84" fillId="0" borderId="266" xfId="0" applyNumberFormat="1" applyFont="1" applyFill="1" applyBorder="1" applyAlignment="1" applyProtection="1">
      <alignment horizontal="right" vertical="center"/>
    </xf>
    <xf numFmtId="3" fontId="75" fillId="0" borderId="266" xfId="0" applyNumberFormat="1" applyFont="1" applyFill="1" applyBorder="1" applyAlignment="1" applyProtection="1">
      <alignment horizontal="right" vertical="center"/>
      <protection locked="0"/>
    </xf>
    <xf numFmtId="187" fontId="113" fillId="0" borderId="264" xfId="0" applyNumberFormat="1" applyFont="1" applyFill="1" applyBorder="1" applyAlignment="1" applyProtection="1">
      <alignment horizontal="right" vertical="center"/>
    </xf>
    <xf numFmtId="0" fontId="203" fillId="19" borderId="167" xfId="0" applyFont="1" applyFill="1" applyBorder="1" applyAlignment="1" applyProtection="1">
      <alignment horizontal="center" vertical="center"/>
    </xf>
    <xf numFmtId="184" fontId="239" fillId="0" borderId="3" xfId="0" applyNumberFormat="1" applyFont="1" applyFill="1" applyBorder="1" applyAlignment="1" applyProtection="1">
      <alignment horizontal="left"/>
    </xf>
    <xf numFmtId="0" fontId="106" fillId="0" borderId="267" xfId="0" applyFont="1" applyFill="1" applyBorder="1" applyProtection="1"/>
    <xf numFmtId="184" fontId="240" fillId="0" borderId="60" xfId="0" applyNumberFormat="1" applyFont="1" applyFill="1" applyBorder="1" applyAlignment="1" applyProtection="1">
      <alignment horizontal="left"/>
    </xf>
    <xf numFmtId="184" fontId="240" fillId="0" borderId="65" xfId="0" applyNumberFormat="1" applyFont="1" applyFill="1" applyBorder="1" applyAlignment="1" applyProtection="1">
      <alignment horizontal="left"/>
    </xf>
    <xf numFmtId="0" fontId="96" fillId="0" borderId="267" xfId="0" applyFont="1" applyFill="1" applyBorder="1" applyProtection="1"/>
    <xf numFmtId="3" fontId="178" fillId="0" borderId="148" xfId="11" quotePrefix="1" applyNumberFormat="1" applyFont="1" applyFill="1" applyBorder="1" applyAlignment="1" applyProtection="1">
      <alignment horizontal="center" vertical="center"/>
    </xf>
    <xf numFmtId="3" fontId="178" fillId="0" borderId="148" xfId="11" quotePrefix="1" applyNumberFormat="1" applyFont="1" applyFill="1" applyBorder="1" applyAlignment="1" applyProtection="1">
      <alignment horizontal="center" vertical="center"/>
      <protection locked="0"/>
    </xf>
    <xf numFmtId="0" fontId="85" fillId="0" borderId="0" xfId="17" quotePrefix="1" applyFont="1" applyFill="1" applyBorder="1"/>
    <xf numFmtId="194" fontId="173" fillId="0" borderId="0" xfId="0" applyNumberFormat="1" applyFont="1" applyFill="1" applyBorder="1" applyAlignment="1">
      <alignment horizontal="centerContinuous" vertical="center"/>
    </xf>
    <xf numFmtId="164" fontId="74" fillId="0" borderId="0" xfId="10" applyFont="1" applyFill="1" applyBorder="1"/>
    <xf numFmtId="164" fontId="74" fillId="0" borderId="0" xfId="10" applyFont="1" applyFill="1" applyBorder="1" applyAlignment="1">
      <alignment horizontal="right"/>
    </xf>
    <xf numFmtId="164" fontId="87" fillId="0" borderId="0" xfId="10" applyFont="1" applyFill="1" applyBorder="1" applyAlignment="1">
      <alignment horizontal="left"/>
    </xf>
    <xf numFmtId="164" fontId="89" fillId="0" borderId="0" xfId="10" applyFont="1" applyFill="1" applyBorder="1" applyAlignment="1">
      <alignment horizontal="right"/>
    </xf>
    <xf numFmtId="3" fontId="89" fillId="0" borderId="0" xfId="10" applyNumberFormat="1" applyFont="1" applyFill="1" applyBorder="1" applyAlignment="1">
      <alignment horizontal="left"/>
    </xf>
    <xf numFmtId="164" fontId="89" fillId="0" borderId="0" xfId="10" applyFont="1" applyFill="1" applyBorder="1" applyAlignment="1">
      <alignment horizontal="left"/>
    </xf>
    <xf numFmtId="0" fontId="84" fillId="19" borderId="6" xfId="17" applyFont="1" applyFill="1" applyBorder="1" applyAlignment="1">
      <alignment horizontal="left" vertical="center"/>
    </xf>
    <xf numFmtId="169" fontId="87" fillId="21" borderId="77" xfId="17" applyNumberFormat="1" applyFont="1" applyFill="1" applyBorder="1" applyAlignment="1">
      <alignment horizontal="right" vertical="center"/>
    </xf>
    <xf numFmtId="169" fontId="87" fillId="21" borderId="76" xfId="17" applyNumberFormat="1" applyFont="1" applyFill="1" applyBorder="1" applyAlignment="1">
      <alignment horizontal="right" vertical="center"/>
    </xf>
    <xf numFmtId="169" fontId="59" fillId="0" borderId="76" xfId="17" applyNumberFormat="1" applyFont="1" applyFill="1" applyBorder="1" applyAlignment="1">
      <alignment horizontal="right" vertical="center"/>
    </xf>
    <xf numFmtId="175" fontId="77" fillId="0" borderId="76" xfId="17" applyNumberFormat="1" applyFont="1" applyFill="1" applyBorder="1" applyAlignment="1" applyProtection="1">
      <alignment horizontal="right" vertical="center"/>
    </xf>
    <xf numFmtId="175" fontId="77" fillId="0" borderId="77" xfId="17" applyNumberFormat="1" applyFont="1" applyFill="1" applyBorder="1" applyAlignment="1" applyProtection="1">
      <alignment horizontal="right" vertical="center"/>
    </xf>
    <xf numFmtId="175" fontId="77" fillId="0" borderId="0" xfId="17" applyNumberFormat="1" applyFont="1" applyFill="1" applyBorder="1" applyAlignment="1" applyProtection="1">
      <alignment horizontal="right" vertical="center"/>
    </xf>
    <xf numFmtId="169" fontId="87" fillId="21" borderId="80" xfId="17" applyNumberFormat="1" applyFont="1" applyFill="1" applyBorder="1" applyAlignment="1">
      <alignment horizontal="right" vertical="center"/>
    </xf>
    <xf numFmtId="169" fontId="87" fillId="21" borderId="81" xfId="17" applyNumberFormat="1" applyFont="1" applyFill="1" applyBorder="1" applyAlignment="1">
      <alignment horizontal="right" vertical="center"/>
    </xf>
    <xf numFmtId="169" fontId="59" fillId="0" borderId="77" xfId="17" applyNumberFormat="1" applyFont="1" applyFill="1" applyBorder="1" applyAlignment="1">
      <alignment horizontal="right" vertical="center"/>
    </xf>
    <xf numFmtId="169" fontId="59" fillId="0" borderId="0" xfId="17" applyNumberFormat="1" applyFont="1" applyFill="1" applyBorder="1" applyAlignment="1">
      <alignment horizontal="right" vertical="center"/>
    </xf>
    <xf numFmtId="175" fontId="77" fillId="0" borderId="79" xfId="17" applyNumberFormat="1" applyFont="1" applyFill="1" applyBorder="1" applyAlignment="1">
      <alignment horizontal="right" vertical="center"/>
    </xf>
    <xf numFmtId="169" fontId="87" fillId="19" borderId="80" xfId="17" applyNumberFormat="1" applyFont="1" applyFill="1" applyBorder="1" applyAlignment="1">
      <alignment horizontal="right" vertical="center"/>
    </xf>
    <xf numFmtId="169" fontId="87" fillId="19" borderId="81" xfId="17" applyNumberFormat="1" applyFont="1" applyFill="1" applyBorder="1" applyAlignment="1">
      <alignment horizontal="right" vertical="center"/>
    </xf>
    <xf numFmtId="175" fontId="84" fillId="0" borderId="77" xfId="17" applyNumberFormat="1" applyFont="1" applyFill="1" applyBorder="1" applyAlignment="1" applyProtection="1">
      <alignment horizontal="right"/>
    </xf>
    <xf numFmtId="175" fontId="84" fillId="0" borderId="0" xfId="17" applyNumberFormat="1" applyFont="1" applyFill="1" applyBorder="1" applyAlignment="1" applyProtection="1">
      <alignment horizontal="right"/>
    </xf>
    <xf numFmtId="175" fontId="83" fillId="0" borderId="77" xfId="17" applyNumberFormat="1" applyFont="1" applyFill="1" applyBorder="1" applyAlignment="1" applyProtection="1">
      <alignment horizontal="right"/>
    </xf>
    <xf numFmtId="175" fontId="83" fillId="0" borderId="0" xfId="17" applyNumberFormat="1" applyFont="1" applyFill="1" applyBorder="1" applyAlignment="1" applyProtection="1">
      <alignment horizontal="right"/>
    </xf>
    <xf numFmtId="175" fontId="77" fillId="0" borderId="76" xfId="17" applyNumberFormat="1" applyFont="1" applyFill="1" applyBorder="1" applyAlignment="1" applyProtection="1">
      <alignment horizontal="right"/>
    </xf>
    <xf numFmtId="0" fontId="228" fillId="19" borderId="0" xfId="17" applyFont="1" applyFill="1" applyBorder="1" applyAlignment="1">
      <alignment horizontal="left"/>
    </xf>
    <xf numFmtId="0" fontId="228" fillId="19" borderId="202" xfId="17" applyFont="1" applyFill="1" applyBorder="1" applyAlignment="1">
      <alignment horizontal="center"/>
    </xf>
    <xf numFmtId="0" fontId="241" fillId="19" borderId="204" xfId="17" applyFont="1" applyFill="1" applyBorder="1" applyAlignment="1">
      <alignment horizontal="centerContinuous" vertical="center"/>
    </xf>
    <xf numFmtId="0" fontId="241" fillId="19" borderId="205" xfId="17" applyFont="1" applyFill="1" applyBorder="1" applyAlignment="1">
      <alignment horizontal="centerContinuous" vertical="center"/>
    </xf>
    <xf numFmtId="0" fontId="228" fillId="19" borderId="212" xfId="17" applyFont="1" applyFill="1" applyBorder="1" applyAlignment="1" applyProtection="1">
      <alignment horizontal="center"/>
    </xf>
    <xf numFmtId="0" fontId="228" fillId="19" borderId="0" xfId="17" applyFont="1" applyFill="1" applyBorder="1" applyAlignment="1" applyProtection="1">
      <alignment horizontal="center"/>
    </xf>
    <xf numFmtId="0" fontId="228" fillId="19" borderId="214" xfId="17" applyFont="1" applyFill="1" applyBorder="1" applyAlignment="1">
      <alignment horizontal="center"/>
    </xf>
    <xf numFmtId="0" fontId="228" fillId="19" borderId="0" xfId="17" applyFont="1" applyFill="1" applyBorder="1"/>
    <xf numFmtId="0" fontId="228" fillId="19" borderId="206" xfId="17" applyFont="1" applyFill="1" applyBorder="1"/>
    <xf numFmtId="0" fontId="228" fillId="19" borderId="210" xfId="17" applyFont="1" applyFill="1" applyBorder="1"/>
    <xf numFmtId="0" fontId="228" fillId="19" borderId="212" xfId="17" applyFont="1" applyFill="1" applyBorder="1" applyAlignment="1">
      <alignment horizontal="center"/>
    </xf>
    <xf numFmtId="0" fontId="228" fillId="19" borderId="0" xfId="17" applyFont="1" applyFill="1" applyBorder="1" applyAlignment="1">
      <alignment horizontal="center"/>
    </xf>
    <xf numFmtId="0" fontId="227" fillId="19" borderId="202" xfId="17" applyFont="1" applyFill="1" applyBorder="1" applyAlignment="1" applyProtection="1">
      <alignment horizontal="right"/>
    </xf>
    <xf numFmtId="0" fontId="242" fillId="19" borderId="207" xfId="17" applyFont="1" applyFill="1" applyBorder="1" applyAlignment="1" applyProtection="1">
      <alignment horizontal="center"/>
    </xf>
    <xf numFmtId="0" fontId="228" fillId="19" borderId="214" xfId="17" applyFont="1" applyFill="1" applyBorder="1" applyAlignment="1" applyProtection="1">
      <alignment horizontal="center"/>
    </xf>
    <xf numFmtId="0" fontId="243" fillId="19" borderId="11" xfId="17" applyFont="1" applyFill="1" applyBorder="1"/>
    <xf numFmtId="0" fontId="244" fillId="19" borderId="201" xfId="17" applyFont="1" applyFill="1" applyBorder="1"/>
    <xf numFmtId="0" fontId="244" fillId="19" borderId="208" xfId="17" applyFont="1" applyFill="1" applyBorder="1"/>
    <xf numFmtId="0" fontId="244" fillId="19" borderId="209" xfId="17" applyFont="1" applyFill="1" applyBorder="1"/>
    <xf numFmtId="0" fontId="244" fillId="19" borderId="11" xfId="17" applyFont="1" applyFill="1" applyBorder="1"/>
    <xf numFmtId="0" fontId="244" fillId="19" borderId="213" xfId="17" applyFont="1" applyFill="1" applyBorder="1"/>
    <xf numFmtId="164" fontId="245" fillId="0" borderId="0" xfId="10" applyFont="1" applyFill="1"/>
    <xf numFmtId="164" fontId="245" fillId="0" borderId="0" xfId="10" applyFont="1" applyFill="1" applyAlignment="1">
      <alignment horizontal="right"/>
    </xf>
    <xf numFmtId="3" fontId="245" fillId="4" borderId="5" xfId="10" applyNumberFormat="1" applyFont="1" applyFill="1" applyBorder="1"/>
    <xf numFmtId="3" fontId="245" fillId="4" borderId="6" xfId="10" applyNumberFormat="1" applyFont="1" applyFill="1" applyBorder="1"/>
    <xf numFmtId="3" fontId="245" fillId="4" borderId="67" xfId="10" applyNumberFormat="1" applyFont="1" applyFill="1" applyBorder="1"/>
    <xf numFmtId="3" fontId="245" fillId="0" borderId="0" xfId="10" applyNumberFormat="1" applyFont="1" applyFill="1"/>
    <xf numFmtId="3" fontId="245" fillId="4" borderId="15" xfId="10" applyNumberFormat="1" applyFont="1" applyFill="1" applyBorder="1"/>
    <xf numFmtId="3" fontId="245" fillId="0" borderId="11" xfId="10" applyNumberFormat="1" applyFont="1" applyFill="1" applyBorder="1"/>
    <xf numFmtId="3" fontId="245" fillId="0" borderId="14" xfId="10" applyNumberFormat="1" applyFont="1" applyFill="1" applyBorder="1"/>
    <xf numFmtId="178" fontId="245" fillId="0" borderId="0" xfId="10" applyNumberFormat="1" applyFont="1" applyFill="1"/>
    <xf numFmtId="164" fontId="246" fillId="0" borderId="0" xfId="10" applyFont="1" applyFill="1"/>
    <xf numFmtId="164" fontId="247" fillId="6" borderId="21" xfId="10" applyFont="1" applyFill="1" applyBorder="1" applyAlignment="1">
      <alignment horizontal="left"/>
    </xf>
    <xf numFmtId="164" fontId="248" fillId="6" borderId="21" xfId="10" applyFont="1" applyFill="1" applyBorder="1" applyAlignment="1" applyProtection="1">
      <alignment horizontal="right"/>
    </xf>
    <xf numFmtId="164" fontId="246" fillId="0" borderId="0" xfId="10" applyFont="1"/>
    <xf numFmtId="164" fontId="247" fillId="6" borderId="0" xfId="10" applyFont="1" applyFill="1" applyBorder="1" applyAlignment="1" applyProtection="1">
      <alignment horizontal="left"/>
    </xf>
    <xf numFmtId="164" fontId="248" fillId="7" borderId="0" xfId="10" applyFont="1" applyFill="1" applyBorder="1" applyAlignment="1">
      <alignment horizontal="right"/>
    </xf>
    <xf numFmtId="164" fontId="249" fillId="8" borderId="0" xfId="10" applyFont="1" applyFill="1"/>
    <xf numFmtId="191" fontId="249" fillId="3" borderId="73" xfId="10" applyNumberFormat="1" applyFont="1" applyFill="1" applyBorder="1" applyAlignment="1">
      <alignment horizontal="right"/>
    </xf>
    <xf numFmtId="17" fontId="250" fillId="4" borderId="73" xfId="10" applyNumberFormat="1" applyFont="1" applyFill="1" applyBorder="1" applyAlignment="1">
      <alignment horizontal="right"/>
    </xf>
    <xf numFmtId="17" fontId="250" fillId="7" borderId="73" xfId="10" applyNumberFormat="1" applyFont="1" applyFill="1" applyBorder="1" applyAlignment="1">
      <alignment horizontal="right"/>
    </xf>
    <xf numFmtId="17" fontId="249" fillId="3" borderId="73" xfId="10" applyNumberFormat="1" applyFont="1" applyFill="1" applyBorder="1"/>
    <xf numFmtId="168" fontId="246" fillId="0" borderId="0" xfId="10" applyNumberFormat="1" applyFont="1"/>
    <xf numFmtId="164" fontId="251" fillId="9" borderId="74" xfId="10" applyFont="1" applyFill="1" applyBorder="1" applyAlignment="1" applyProtection="1">
      <alignment horizontal="left"/>
    </xf>
    <xf numFmtId="168" fontId="251" fillId="2" borderId="75" xfId="10" applyNumberFormat="1" applyFont="1" applyFill="1" applyBorder="1" applyAlignment="1" applyProtection="1"/>
    <xf numFmtId="164" fontId="249" fillId="8" borderId="0" xfId="10" applyFont="1" applyFill="1" applyAlignment="1">
      <alignment horizontal="center"/>
    </xf>
    <xf numFmtId="191" fontId="252" fillId="4" borderId="0" xfId="10" applyNumberFormat="1" applyFont="1" applyFill="1" applyAlignment="1">
      <alignment horizontal="center"/>
    </xf>
    <xf numFmtId="164" fontId="246" fillId="0" borderId="0" xfId="10" applyFont="1" applyAlignment="1">
      <alignment horizontal="center"/>
    </xf>
    <xf numFmtId="168" fontId="246" fillId="0" borderId="0" xfId="10" applyNumberFormat="1" applyFont="1" applyAlignment="1">
      <alignment horizontal="center"/>
    </xf>
    <xf numFmtId="164" fontId="251" fillId="9" borderId="74" xfId="10" applyFont="1" applyFill="1" applyBorder="1" applyAlignment="1" applyProtection="1">
      <alignment horizontal="center"/>
    </xf>
    <xf numFmtId="39" fontId="251" fillId="2" borderId="75" xfId="10" applyNumberFormat="1" applyFont="1" applyFill="1" applyBorder="1" applyAlignment="1" applyProtection="1">
      <alignment horizontal="center"/>
    </xf>
    <xf numFmtId="39" fontId="251" fillId="2" borderId="75" xfId="10" applyNumberFormat="1" applyFont="1" applyFill="1" applyBorder="1" applyAlignment="1" applyProtection="1"/>
    <xf numFmtId="164" fontId="249" fillId="10" borderId="0" xfId="10" applyFont="1" applyFill="1" applyAlignment="1">
      <alignment horizontal="center"/>
    </xf>
    <xf numFmtId="4" fontId="249" fillId="10" borderId="0" xfId="10" applyNumberFormat="1" applyFont="1" applyFill="1" applyAlignment="1">
      <alignment horizontal="center"/>
    </xf>
    <xf numFmtId="4" fontId="249" fillId="10" borderId="0" xfId="10" applyNumberFormat="1" applyFont="1" applyFill="1"/>
    <xf numFmtId="164" fontId="253" fillId="0" borderId="0" xfId="10" applyFont="1" applyFill="1" applyBorder="1"/>
    <xf numFmtId="164" fontId="254" fillId="0" borderId="0" xfId="10" quotePrefix="1" applyFont="1" applyFill="1" applyBorder="1"/>
    <xf numFmtId="164" fontId="246" fillId="0" borderId="0" xfId="10" applyFont="1" applyFill="1" applyBorder="1" applyAlignment="1">
      <alignment horizontal="center"/>
    </xf>
    <xf numFmtId="164" fontId="246" fillId="0" borderId="0" xfId="10" applyFont="1" applyFill="1" applyBorder="1"/>
    <xf numFmtId="164" fontId="254" fillId="0" borderId="0" xfId="10" applyFont="1" applyFill="1" applyBorder="1"/>
    <xf numFmtId="164" fontId="255" fillId="0" borderId="0" xfId="10" applyFont="1" applyFill="1" applyBorder="1"/>
    <xf numFmtId="168" fontId="256" fillId="0" borderId="0" xfId="10" applyNumberFormat="1" applyFont="1" applyFill="1" applyBorder="1" applyAlignment="1">
      <alignment horizontal="right"/>
    </xf>
    <xf numFmtId="168" fontId="257" fillId="0" borderId="0" xfId="10" applyNumberFormat="1" applyFont="1" applyFill="1" applyBorder="1"/>
    <xf numFmtId="178" fontId="246" fillId="0" borderId="0" xfId="10" applyNumberFormat="1" applyFont="1" applyFill="1" applyBorder="1" applyAlignment="1">
      <alignment horizontal="center"/>
    </xf>
    <xf numFmtId="168" fontId="246" fillId="0" borderId="0" xfId="10" applyNumberFormat="1" applyFont="1" applyFill="1" applyBorder="1" applyAlignment="1">
      <alignment horizontal="center"/>
    </xf>
    <xf numFmtId="168" fontId="256" fillId="0" borderId="0" xfId="10" applyNumberFormat="1" applyFont="1" applyFill="1" applyAlignment="1">
      <alignment horizontal="right"/>
    </xf>
    <xf numFmtId="168" fontId="258" fillId="0" borderId="0" xfId="10" applyNumberFormat="1" applyFont="1" applyFill="1" applyAlignment="1">
      <alignment horizontal="right"/>
    </xf>
    <xf numFmtId="168" fontId="259" fillId="0" borderId="0" xfId="10" applyNumberFormat="1" applyFont="1" applyFill="1" applyBorder="1"/>
    <xf numFmtId="168" fontId="258" fillId="0" borderId="0" xfId="10" applyNumberFormat="1" applyFont="1" applyFill="1" applyBorder="1" applyAlignment="1">
      <alignment horizontal="right"/>
    </xf>
    <xf numFmtId="168" fontId="260" fillId="0" borderId="0" xfId="10" applyNumberFormat="1" applyFont="1" applyFill="1" applyBorder="1" applyAlignment="1">
      <alignment horizontal="right"/>
    </xf>
    <xf numFmtId="168" fontId="246" fillId="0" borderId="0" xfId="10" applyNumberFormat="1" applyFont="1" applyFill="1"/>
    <xf numFmtId="164" fontId="246" fillId="0" borderId="0" xfId="10" applyFont="1" applyFill="1" applyBorder="1" applyAlignment="1">
      <alignment horizontal="right"/>
    </xf>
    <xf numFmtId="178" fontId="246" fillId="0" borderId="0" xfId="10" applyNumberFormat="1" applyFont="1" applyFill="1"/>
    <xf numFmtId="168" fontId="245" fillId="0" borderId="0" xfId="10" applyNumberFormat="1" applyFont="1" applyFill="1" applyBorder="1" applyAlignment="1">
      <alignment horizontal="right"/>
    </xf>
    <xf numFmtId="195" fontId="246" fillId="0" borderId="0" xfId="10" applyNumberFormat="1" applyFont="1" applyFill="1"/>
    <xf numFmtId="0" fontId="119" fillId="0" borderId="6" xfId="9" applyFont="1" applyFill="1" applyBorder="1" applyAlignment="1" applyProtection="1">
      <alignment horizontal="left" vertical="justify"/>
      <protection locked="0"/>
    </xf>
    <xf numFmtId="0" fontId="119" fillId="0" borderId="67" xfId="9" applyFont="1" applyFill="1" applyBorder="1" applyAlignment="1" applyProtection="1">
      <alignment horizontal="left" vertical="justify"/>
      <protection locked="0"/>
    </xf>
    <xf numFmtId="164" fontId="192" fillId="19" borderId="0" xfId="19" applyFont="1" applyFill="1" applyBorder="1" applyAlignment="1" applyProtection="1">
      <alignment horizontal="center" vertical="justify"/>
    </xf>
    <xf numFmtId="164" fontId="192" fillId="19" borderId="31" xfId="19" applyFont="1" applyFill="1" applyBorder="1" applyAlignment="1" applyProtection="1">
      <alignment horizontal="center" vertical="justify"/>
    </xf>
    <xf numFmtId="164" fontId="134" fillId="0" borderId="0" xfId="19" applyFont="1" applyFill="1" applyBorder="1" applyAlignment="1" applyProtection="1">
      <alignment horizontal="center" vertical="center"/>
    </xf>
    <xf numFmtId="164" fontId="134" fillId="0" borderId="27" xfId="19" applyFont="1" applyFill="1" applyBorder="1" applyAlignment="1" applyProtection="1">
      <alignment horizontal="center" vertical="center"/>
    </xf>
    <xf numFmtId="164" fontId="134" fillId="15" borderId="21" xfId="19" applyFont="1" applyFill="1" applyBorder="1" applyAlignment="1" applyProtection="1">
      <alignment horizontal="center" vertical="center"/>
    </xf>
    <xf numFmtId="164" fontId="134" fillId="15" borderId="0" xfId="19" applyFont="1" applyFill="1" applyBorder="1" applyAlignment="1" applyProtection="1">
      <alignment horizontal="center" vertical="center"/>
    </xf>
    <xf numFmtId="164" fontId="134" fillId="15" borderId="27" xfId="19" applyFont="1" applyFill="1" applyBorder="1" applyAlignment="1" applyProtection="1">
      <alignment horizontal="center" vertical="center"/>
    </xf>
    <xf numFmtId="164" fontId="134" fillId="0" borderId="121" xfId="19" applyFont="1" applyFill="1" applyBorder="1" applyAlignment="1" applyProtection="1">
      <alignment horizontal="center" vertical="center"/>
    </xf>
    <xf numFmtId="164" fontId="134" fillId="0" borderId="117" xfId="19" applyFont="1" applyFill="1" applyBorder="1" applyAlignment="1" applyProtection="1">
      <alignment horizontal="center" vertical="center"/>
    </xf>
    <xf numFmtId="164" fontId="196" fillId="19" borderId="0" xfId="19" applyFont="1" applyFill="1" applyBorder="1" applyAlignment="1" applyProtection="1">
      <alignment horizontal="center" vertical="justify"/>
    </xf>
    <xf numFmtId="164" fontId="196" fillId="19" borderId="31" xfId="19" applyFont="1" applyFill="1" applyBorder="1" applyAlignment="1" applyProtection="1">
      <alignment horizontal="center" vertical="justify"/>
    </xf>
    <xf numFmtId="164" fontId="134" fillId="0" borderId="56" xfId="19" applyFont="1" applyFill="1" applyBorder="1" applyAlignment="1" applyProtection="1">
      <alignment horizontal="center" vertical="center"/>
    </xf>
    <xf numFmtId="164" fontId="203" fillId="19" borderId="37" xfId="12" applyFont="1" applyFill="1" applyBorder="1" applyAlignment="1">
      <alignment horizontal="center" textRotation="255"/>
    </xf>
    <xf numFmtId="164" fontId="203" fillId="19" borderId="185" xfId="12" applyFont="1" applyFill="1" applyBorder="1" applyAlignment="1">
      <alignment horizontal="center" textRotation="255"/>
    </xf>
    <xf numFmtId="0" fontId="167" fillId="0" borderId="0" xfId="0" applyFont="1" applyFill="1" applyBorder="1" applyAlignment="1" applyProtection="1">
      <alignment horizontal="center"/>
    </xf>
    <xf numFmtId="0" fontId="160" fillId="0" borderId="0" xfId="0" quotePrefix="1" applyFont="1" applyFill="1" applyBorder="1" applyAlignment="1">
      <alignment horizontal="center"/>
    </xf>
    <xf numFmtId="0" fontId="204" fillId="19" borderId="136" xfId="0" applyFont="1" applyFill="1" applyBorder="1" applyAlignment="1" applyProtection="1">
      <alignment horizontal="center" vertical="center"/>
    </xf>
    <xf numFmtId="0" fontId="204" fillId="19" borderId="140" xfId="0" applyFont="1" applyFill="1" applyBorder="1" applyAlignment="1" applyProtection="1">
      <alignment horizontal="center" vertical="center"/>
    </xf>
    <xf numFmtId="0" fontId="151" fillId="0" borderId="0" xfId="0" quotePrefix="1" applyFont="1" applyFill="1" applyBorder="1" applyAlignment="1">
      <alignment horizontal="center" vertical="center"/>
    </xf>
    <xf numFmtId="0" fontId="238" fillId="19" borderId="166" xfId="0" applyFont="1" applyFill="1" applyBorder="1" applyAlignment="1">
      <alignment horizontal="center"/>
    </xf>
    <xf numFmtId="0" fontId="238" fillId="19" borderId="167" xfId="0" applyFont="1" applyFill="1" applyBorder="1" applyAlignment="1">
      <alignment horizontal="center"/>
    </xf>
    <xf numFmtId="0" fontId="238" fillId="19" borderId="168" xfId="0" applyFont="1" applyFill="1" applyBorder="1" applyAlignment="1">
      <alignment horizontal="center"/>
    </xf>
    <xf numFmtId="0" fontId="167" fillId="0" borderId="0" xfId="0" applyFont="1" applyFill="1" applyBorder="1" applyAlignment="1">
      <alignment horizontal="center"/>
    </xf>
    <xf numFmtId="0" fontId="156" fillId="0" borderId="0" xfId="0" applyFont="1" applyAlignment="1"/>
    <xf numFmtId="17" fontId="167" fillId="0" borderId="0" xfId="0" applyNumberFormat="1" applyFont="1" applyFill="1" applyBorder="1" applyAlignment="1">
      <alignment horizontal="center"/>
    </xf>
    <xf numFmtId="0" fontId="82" fillId="0" borderId="0" xfId="0" quotePrefix="1" applyFont="1" applyFill="1" applyAlignment="1">
      <alignment wrapText="1"/>
    </xf>
    <xf numFmtId="0" fontId="82" fillId="0" borderId="0" xfId="0" applyFont="1" applyAlignment="1">
      <alignment wrapText="1"/>
    </xf>
    <xf numFmtId="0" fontId="182" fillId="0" borderId="0" xfId="17" applyFont="1" applyFill="1" applyBorder="1" applyAlignment="1">
      <alignment horizontal="right" vertical="center"/>
    </xf>
    <xf numFmtId="0" fontId="182" fillId="0" borderId="78" xfId="17" applyFont="1" applyFill="1" applyBorder="1" applyAlignment="1">
      <alignment horizontal="right" vertical="center"/>
    </xf>
    <xf numFmtId="0" fontId="182" fillId="0" borderId="0" xfId="17" applyFont="1" applyFill="1" applyBorder="1" applyAlignment="1">
      <alignment horizontal="right"/>
    </xf>
    <xf numFmtId="0" fontId="182" fillId="0" borderId="78" xfId="17" applyFont="1" applyFill="1" applyBorder="1" applyAlignment="1">
      <alignment horizontal="right"/>
    </xf>
    <xf numFmtId="0" fontId="242" fillId="19" borderId="207" xfId="17" applyFont="1" applyFill="1" applyBorder="1" applyAlignment="1">
      <alignment horizontal="center" vertical="center"/>
    </xf>
    <xf numFmtId="0" fontId="242" fillId="19" borderId="208" xfId="17" applyFont="1" applyFill="1" applyBorder="1" applyAlignment="1">
      <alignment horizontal="center" vertical="center"/>
    </xf>
    <xf numFmtId="0" fontId="242" fillId="19" borderId="203" xfId="17" applyFont="1" applyFill="1" applyBorder="1" applyAlignment="1">
      <alignment horizontal="center" vertical="center"/>
    </xf>
    <xf numFmtId="0" fontId="242" fillId="19" borderId="211" xfId="17" applyFont="1" applyFill="1" applyBorder="1" applyAlignment="1">
      <alignment horizontal="center" vertical="center"/>
    </xf>
    <xf numFmtId="0" fontId="65" fillId="21" borderId="6" xfId="17" applyFont="1" applyFill="1" applyBorder="1" applyAlignment="1">
      <alignment horizontal="center" vertical="center"/>
    </xf>
    <xf numFmtId="0" fontId="65" fillId="21" borderId="98" xfId="17" applyFont="1" applyFill="1" applyBorder="1" applyAlignment="1">
      <alignment horizontal="center" vertical="center"/>
    </xf>
    <xf numFmtId="0" fontId="67" fillId="21" borderId="6" xfId="17" applyFont="1" applyFill="1" applyBorder="1" applyAlignment="1">
      <alignment horizontal="center" vertical="center"/>
    </xf>
    <xf numFmtId="0" fontId="67" fillId="21" borderId="98" xfId="17" applyFont="1" applyFill="1" applyBorder="1" applyAlignment="1">
      <alignment horizontal="center" vertical="center"/>
    </xf>
    <xf numFmtId="0" fontId="184" fillId="0" borderId="0" xfId="17" applyFont="1" applyFill="1" applyBorder="1" applyAlignment="1">
      <alignment horizontal="right" vertical="center"/>
    </xf>
    <xf numFmtId="0" fontId="184" fillId="0" borderId="78" xfId="17" applyFont="1" applyFill="1" applyBorder="1" applyAlignment="1">
      <alignment horizontal="right" vertical="center"/>
    </xf>
    <xf numFmtId="0" fontId="184" fillId="0" borderId="0" xfId="17" applyFont="1" applyFill="1" applyBorder="1" applyAlignment="1">
      <alignment horizontal="right"/>
    </xf>
    <xf numFmtId="0" fontId="184" fillId="0" borderId="78" xfId="17" applyFont="1" applyFill="1" applyBorder="1" applyAlignment="1">
      <alignment horizontal="right"/>
    </xf>
    <xf numFmtId="0" fontId="85" fillId="0" borderId="0" xfId="17" applyFont="1" applyFill="1" applyBorder="1" applyAlignment="1">
      <alignment horizontal="left" wrapText="1"/>
    </xf>
    <xf numFmtId="0" fontId="229" fillId="19" borderId="167" xfId="0" applyFont="1" applyFill="1" applyBorder="1" applyAlignment="1">
      <alignment horizontal="center" vertical="center"/>
    </xf>
    <xf numFmtId="0" fontId="229" fillId="19" borderId="222" xfId="0" applyFont="1" applyFill="1" applyBorder="1" applyAlignment="1">
      <alignment horizontal="center" vertical="center"/>
    </xf>
    <xf numFmtId="0" fontId="229" fillId="19" borderId="167" xfId="0" applyFont="1" applyFill="1" applyBorder="1" applyAlignment="1" applyProtection="1">
      <alignment horizontal="center" vertical="center"/>
    </xf>
    <xf numFmtId="0" fontId="229" fillId="19" borderId="222" xfId="0" applyFont="1" applyFill="1" applyBorder="1" applyAlignment="1" applyProtection="1">
      <alignment horizontal="center" vertical="center"/>
    </xf>
    <xf numFmtId="0" fontId="229" fillId="19" borderId="167" xfId="0" applyFont="1" applyFill="1" applyBorder="1" applyAlignment="1" applyProtection="1">
      <alignment horizontal="center" vertical="center" wrapText="1"/>
    </xf>
    <xf numFmtId="0" fontId="229" fillId="19" borderId="222" xfId="0" applyFont="1" applyFill="1" applyBorder="1" applyAlignment="1" applyProtection="1">
      <alignment horizontal="center" vertical="center" wrapText="1"/>
    </xf>
    <xf numFmtId="17" fontId="98" fillId="0" borderId="268" xfId="0" quotePrefix="1" applyNumberFormat="1" applyFont="1" applyFill="1" applyBorder="1" applyAlignment="1" applyProtection="1">
      <alignment horizontal="justify" vertical="distributed"/>
    </xf>
    <xf numFmtId="17" fontId="98" fillId="0" borderId="90" xfId="0" quotePrefix="1" applyNumberFormat="1" applyFont="1" applyFill="1" applyBorder="1" applyAlignment="1" applyProtection="1">
      <alignment horizontal="justify" vertical="distributed"/>
    </xf>
    <xf numFmtId="0" fontId="98" fillId="0" borderId="268" xfId="0" quotePrefix="1" applyFont="1" applyFill="1" applyBorder="1" applyAlignment="1" applyProtection="1">
      <alignment horizontal="justify" vertical="distributed"/>
    </xf>
    <xf numFmtId="0" fontId="98" fillId="0" borderId="90" xfId="0" quotePrefix="1" applyFont="1" applyFill="1" applyBorder="1" applyAlignment="1" applyProtection="1">
      <alignment horizontal="justify" vertical="distributed"/>
    </xf>
    <xf numFmtId="177" fontId="175" fillId="0" borderId="0" xfId="6" applyNumberFormat="1" applyFont="1" applyAlignment="1" applyProtection="1">
      <alignment horizontal="center"/>
    </xf>
    <xf numFmtId="0" fontId="175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/>
    <cellStyle name="Cabecera 2" xfId="2"/>
    <cellStyle name="Comma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28"/>
    <cellStyle name="Normal 3" xfId="29"/>
    <cellStyle name="Normal_03-Resumen_movcarga_0508" xfId="27"/>
    <cellStyle name="Normal_03-Resumen_movcarga_1004" xfId="9"/>
    <cellStyle name="Normal_06-Graficas_0609" xfId="10"/>
    <cellStyle name="Normal_COMRE_12" xfId="11"/>
    <cellStyle name="Normal_CONPE_12" xfId="12"/>
    <cellStyle name="Normal_GR5_comp_cias0199" xfId="13"/>
    <cellStyle name="Normal_PRELIMINAR" xfId="14"/>
    <cellStyle name="Normal_PRES" xfId="15"/>
    <cellStyle name="Normal_PROSIG98" xfId="16"/>
    <cellStyle name="Normal_REM_95" xfId="17"/>
    <cellStyle name="Normal_TGA_12" xfId="18"/>
    <cellStyle name="Normal_TGAPE_12" xfId="19"/>
    <cellStyle name="Percent" xfId="20"/>
    <cellStyle name="Porcentaje" xfId="21"/>
    <cellStyle name="Punto" xfId="22"/>
    <cellStyle name="Punto0" xfId="23"/>
    <cellStyle name="Tipo" xfId="24"/>
    <cellStyle name="Total" xfId="25" builtinId="25" customBuiltin="1"/>
  </cellStyles>
  <dxfs count="33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80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80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'13-Graf01'!$C$57:$H$57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'13-Graf01'!$C$58:$H$58</c:f>
              <c:numCache>
                <c:formatCode>#,##0</c:formatCode>
                <c:ptCount val="6"/>
                <c:pt idx="0">
                  <c:v>1030642.9299999999</c:v>
                </c:pt>
                <c:pt idx="1">
                  <c:v>6886311.3561060037</c:v>
                </c:pt>
                <c:pt idx="2">
                  <c:v>1746051.54</c:v>
                </c:pt>
                <c:pt idx="3">
                  <c:v>4919549.0050000008</c:v>
                </c:pt>
                <c:pt idx="4">
                  <c:v>550419.63400000008</c:v>
                </c:pt>
                <c:pt idx="5">
                  <c:v>810859.60800000001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'13-Graf01'!$C$57:$H$57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'13-Graf01'!$C$59:$H$59</c:f>
              <c:numCache>
                <c:formatCode>#,##0</c:formatCode>
                <c:ptCount val="6"/>
                <c:pt idx="0">
                  <c:v>1028267.617</c:v>
                </c:pt>
                <c:pt idx="1">
                  <c:v>6956349.2591190487</c:v>
                </c:pt>
                <c:pt idx="2">
                  <c:v>2057875.2480000001</c:v>
                </c:pt>
                <c:pt idx="3">
                  <c:v>5500563.2464694502</c:v>
                </c:pt>
                <c:pt idx="4">
                  <c:v>640761.804</c:v>
                </c:pt>
                <c:pt idx="5">
                  <c:v>764872.13615999999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43297177526723141"/>
          <c:y val="8.012820512820520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'14-Graf02'!$E$45:$E$56</c:f>
              <c:numCache>
                <c:formatCode>#,##0\ \ \ \ \ </c:formatCode>
                <c:ptCount val="12"/>
                <c:pt idx="0">
                  <c:v>364</c:v>
                </c:pt>
                <c:pt idx="1">
                  <c:v>466</c:v>
                </c:pt>
                <c:pt idx="2">
                  <c:v>60</c:v>
                </c:pt>
                <c:pt idx="3">
                  <c:v>47</c:v>
                </c:pt>
                <c:pt idx="4">
                  <c:v>27</c:v>
                </c:pt>
                <c:pt idx="5">
                  <c:v>227</c:v>
                </c:pt>
                <c:pt idx="6">
                  <c:v>61</c:v>
                </c:pt>
                <c:pt idx="7">
                  <c:v>74</c:v>
                </c:pt>
                <c:pt idx="8">
                  <c:v>204</c:v>
                </c:pt>
                <c:pt idx="9">
                  <c:v>60</c:v>
                </c:pt>
                <c:pt idx="10">
                  <c:v>0</c:v>
                </c:pt>
                <c:pt idx="1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2016</c:v>
          </c:tx>
          <c:spPr>
            <a:solidFill>
              <a:srgbClr val="00B0F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'14-Graf02'!$F$45:$F$56</c:f>
              <c:numCache>
                <c:formatCode>#,##0\ \ \ \ \ </c:formatCode>
                <c:ptCount val="12"/>
                <c:pt idx="0">
                  <c:v>427</c:v>
                </c:pt>
                <c:pt idx="1">
                  <c:v>454</c:v>
                </c:pt>
                <c:pt idx="2">
                  <c:v>57</c:v>
                </c:pt>
                <c:pt idx="3">
                  <c:v>49</c:v>
                </c:pt>
                <c:pt idx="4">
                  <c:v>44</c:v>
                </c:pt>
                <c:pt idx="5">
                  <c:v>251</c:v>
                </c:pt>
                <c:pt idx="6">
                  <c:v>67</c:v>
                </c:pt>
                <c:pt idx="7">
                  <c:v>89</c:v>
                </c:pt>
                <c:pt idx="8">
                  <c:v>223</c:v>
                </c:pt>
                <c:pt idx="9">
                  <c:v>55</c:v>
                </c:pt>
                <c:pt idx="10">
                  <c:v>0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 MANEJADOS</a:t>
            </a:r>
          </a:p>
        </c:rich>
      </c:tx>
      <c:layout>
        <c:manualLayout>
          <c:xMode val="edge"/>
          <c:yMode val="edge"/>
          <c:x val="0.396683941293062"/>
          <c:y val="8.103727714748806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'14-Graf02'!$H$45:$H$56</c:f>
              <c:numCache>
                <c:formatCode>#,##0\ \ \ \ \ </c:formatCode>
                <c:ptCount val="12"/>
                <c:pt idx="0">
                  <c:v>5740903.7661060039</c:v>
                </c:pt>
                <c:pt idx="1">
                  <c:v>2998594.7480000001</c:v>
                </c:pt>
                <c:pt idx="2">
                  <c:v>1566753.9619999996</c:v>
                </c:pt>
                <c:pt idx="3">
                  <c:v>1418435.8</c:v>
                </c:pt>
                <c:pt idx="4">
                  <c:v>1089060.2030000002</c:v>
                </c:pt>
                <c:pt idx="5">
                  <c:v>458273.65</c:v>
                </c:pt>
                <c:pt idx="6">
                  <c:v>1231325.25</c:v>
                </c:pt>
                <c:pt idx="7">
                  <c:v>380318.239</c:v>
                </c:pt>
                <c:pt idx="8">
                  <c:v>588489.95000000007</c:v>
                </c:pt>
                <c:pt idx="9">
                  <c:v>170101.39499999999</c:v>
                </c:pt>
                <c:pt idx="10">
                  <c:v>0</c:v>
                </c:pt>
                <c:pt idx="11">
                  <c:v>301577.10999999987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2016</c:v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'14-Graf02'!$I$45:$I$56</c:f>
              <c:numCache>
                <c:formatCode>#,##0\ \ \ \ \ </c:formatCode>
                <c:ptCount val="12"/>
                <c:pt idx="0">
                  <c:v>6259748.9001190485</c:v>
                </c:pt>
                <c:pt idx="1">
                  <c:v>3216182.9760000007</c:v>
                </c:pt>
                <c:pt idx="2">
                  <c:v>1399634.2509999999</c:v>
                </c:pt>
                <c:pt idx="3">
                  <c:v>1347946.84746945</c:v>
                </c:pt>
                <c:pt idx="4">
                  <c:v>1568572.845</c:v>
                </c:pt>
                <c:pt idx="5">
                  <c:v>455411.60716000001</c:v>
                </c:pt>
                <c:pt idx="6">
                  <c:v>1348372.254</c:v>
                </c:pt>
                <c:pt idx="7">
                  <c:v>446965.99400000001</c:v>
                </c:pt>
                <c:pt idx="8">
                  <c:v>500197.59600000002</c:v>
                </c:pt>
                <c:pt idx="9">
                  <c:v>193795.80999999997</c:v>
                </c:pt>
                <c:pt idx="10">
                  <c:v>0</c:v>
                </c:pt>
                <c:pt idx="11">
                  <c:v>211860.22999999998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85000"/>
            <a:alpha val="28000"/>
          </a:schemeClr>
        </a:solidFill>
      </c:spPr>
    </c:sideWall>
    <c:backWall>
      <c:thickness val="0"/>
      <c:spPr>
        <a:solidFill>
          <a:schemeClr val="bg1">
            <a:lumMod val="85000"/>
            <a:alpha val="28000"/>
          </a:schemeClr>
        </a:soli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ENE-SEP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'15-Graf03'!$D$57:$D$75</c:f>
              <c:numCache>
                <c:formatCode>#,##0.0</c:formatCode>
                <c:ptCount val="18"/>
                <c:pt idx="0">
                  <c:v>70.615608287819313</c:v>
                </c:pt>
                <c:pt idx="1">
                  <c:v>49.219032684758488</c:v>
                </c:pt>
                <c:pt idx="2">
                  <c:v>72.289645203959722</c:v>
                </c:pt>
                <c:pt idx="3">
                  <c:v>25.97962536268988</c:v>
                </c:pt>
                <c:pt idx="4">
                  <c:v>63.408285685839445</c:v>
                </c:pt>
                <c:pt idx="5">
                  <c:v>31.922976403823178</c:v>
                </c:pt>
                <c:pt idx="6">
                  <c:v>70.619511648745515</c:v>
                </c:pt>
                <c:pt idx="7">
                  <c:v>60.388211512203448</c:v>
                </c:pt>
                <c:pt idx="8">
                  <c:v>53.281842037890414</c:v>
                </c:pt>
                <c:pt idx="9">
                  <c:v>72.049187740608005</c:v>
                </c:pt>
                <c:pt idx="10">
                  <c:v>64.947606720904204</c:v>
                </c:pt>
                <c:pt idx="11">
                  <c:v>46.958042351747544</c:v>
                </c:pt>
                <c:pt idx="12">
                  <c:v>0</c:v>
                </c:pt>
                <c:pt idx="13">
                  <c:v>68.734160171436159</c:v>
                </c:pt>
                <c:pt idx="14">
                  <c:v>59.236761819423094</c:v>
                </c:pt>
                <c:pt idx="15">
                  <c:v>58.316675082020055</c:v>
                </c:pt>
                <c:pt idx="16">
                  <c:v>34.130998606133019</c:v>
                </c:pt>
                <c:pt idx="17">
                  <c:v>54.264880160401134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Enero-Septiembre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'15-Graf03'!$E$57:$E$75</c:f>
              <c:numCache>
                <c:formatCode>#,##0.0</c:formatCode>
                <c:ptCount val="18"/>
                <c:pt idx="0">
                  <c:v>73.882702602800549</c:v>
                </c:pt>
                <c:pt idx="1">
                  <c:v>74.568428226149763</c:v>
                </c:pt>
                <c:pt idx="2">
                  <c:v>83.196875128743883</c:v>
                </c:pt>
                <c:pt idx="3">
                  <c:v>40.424673391102139</c:v>
                </c:pt>
                <c:pt idx="4">
                  <c:v>64.465018859546731</c:v>
                </c:pt>
                <c:pt idx="5">
                  <c:v>27.182309905381839</c:v>
                </c:pt>
                <c:pt idx="6">
                  <c:v>67.083860897110185</c:v>
                </c:pt>
                <c:pt idx="7">
                  <c:v>61.098774015023551</c:v>
                </c:pt>
                <c:pt idx="8">
                  <c:v>44.013391079251299</c:v>
                </c:pt>
                <c:pt idx="9">
                  <c:v>62.846071538105903</c:v>
                </c:pt>
                <c:pt idx="10">
                  <c:v>66.645259850908872</c:v>
                </c:pt>
                <c:pt idx="11">
                  <c:v>52.311267635049461</c:v>
                </c:pt>
                <c:pt idx="12">
                  <c:v>5.9796893667861424</c:v>
                </c:pt>
                <c:pt idx="13">
                  <c:v>68.528037840398795</c:v>
                </c:pt>
                <c:pt idx="14">
                  <c:v>70.812376405883072</c:v>
                </c:pt>
                <c:pt idx="15">
                  <c:v>70.186776173343048</c:v>
                </c:pt>
                <c:pt idx="16">
                  <c:v>47.577015156300781</c:v>
                </c:pt>
                <c:pt idx="17">
                  <c:v>59.165968131975127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layout/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9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18259323968683"/>
          <c:y val="8.6571508424361343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16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5.4876652382872607E-2"/>
                  <c:y val="-0.146082398872685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7.4978038875791228E-2"/>
                  <c:y val="3.08043765117964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2.7997071496747135E-2"/>
                  <c:y val="0.1362308749742705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5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Fondeo al arribo (Mal tiempo)</c:v>
                </c:pt>
                <c:pt idx="3">
                  <c:v>Espera a la capa o al Pairo</c:v>
                </c:pt>
                <c:pt idx="4">
                  <c:v>Fondeo posterior (salida)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5"/>
                <c:pt idx="0">
                  <c:v>8401.6552314814817</c:v>
                </c:pt>
                <c:pt idx="1">
                  <c:v>13784.751435185184</c:v>
                </c:pt>
                <c:pt idx="2">
                  <c:v>15</c:v>
                </c:pt>
                <c:pt idx="3">
                  <c:v>0</c:v>
                </c:pt>
                <c:pt idx="4">
                  <c:v>609.97666666666703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523994009756182E-2"/>
          <c:y val="8.6571508424361343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Lbls>
            <c:dLbl>
              <c:idx val="0"/>
              <c:layout>
                <c:manualLayout>
                  <c:x val="6.9409029130845429E-2"/>
                  <c:y val="-1.0832075219947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3.4463736509257785E-3"/>
                  <c:y val="3.6025165285579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0.15817455725574747"/>
                  <c:y val="4.3056069417556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5.844847265396038E-2"/>
                  <c:y val="-3.4817279904284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5.8778510113916882E-2"/>
                  <c:y val="2.3346358164803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'17-Graf05'!$C$56:$C$60</c:f>
              <c:strCache>
                <c:ptCount val="5"/>
                <c:pt idx="0">
                  <c:v>Fondeado</c:v>
                </c:pt>
                <c:pt idx="1">
                  <c:v>Atracado en espera de inicio de operaciones.</c:v>
                </c:pt>
                <c:pt idx="2">
                  <c:v>Tiempo neto de  operación</c:v>
                </c:pt>
                <c:pt idx="3">
                  <c:v>Interrupciones o demoras en la Operación</c:v>
                </c:pt>
                <c:pt idx="4">
                  <c:v>Atracado en espera de zarpe</c:v>
                </c:pt>
              </c:strCache>
            </c:strRef>
          </c:cat>
          <c:val>
            <c:numRef>
              <c:f>'17-Graf05'!$D$56:$D$60</c:f>
              <c:numCache>
                <c:formatCode>#,##0.0</c:formatCode>
                <c:ptCount val="5"/>
                <c:pt idx="0">
                  <c:v>22201.406666666666</c:v>
                </c:pt>
                <c:pt idx="1">
                  <c:v>5579.8933333340683</c:v>
                </c:pt>
                <c:pt idx="2">
                  <c:v>63016.185277783799</c:v>
                </c:pt>
                <c:pt idx="3">
                  <c:v>9169.9200000000055</c:v>
                </c:pt>
                <c:pt idx="4">
                  <c:v>4956.3888888841029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.jp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jp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203601</xdr:colOff>
      <xdr:row>1</xdr:row>
      <xdr:rowOff>27216</xdr:rowOff>
    </xdr:from>
    <xdr:to>
      <xdr:col>2</xdr:col>
      <xdr:colOff>2226384</xdr:colOff>
      <xdr:row>4</xdr:row>
      <xdr:rowOff>54426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601" y="272145"/>
          <a:ext cx="2798390" cy="1006926"/>
        </a:xfrm>
        <a:prstGeom prst="rect">
          <a:avLst/>
        </a:prstGeom>
      </xdr:spPr>
    </xdr:pic>
    <xdr:clientData/>
  </xdr:twoCellAnchor>
  <xdr:twoCellAnchor editAs="oneCell">
    <xdr:from>
      <xdr:col>12</xdr:col>
      <xdr:colOff>98466</xdr:colOff>
      <xdr:row>0</xdr:row>
      <xdr:rowOff>108856</xdr:rowOff>
    </xdr:from>
    <xdr:to>
      <xdr:col>13</xdr:col>
      <xdr:colOff>427563</xdr:colOff>
      <xdr:row>4</xdr:row>
      <xdr:rowOff>134284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84830" y="108856"/>
          <a:ext cx="1350870" cy="111647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235326</xdr:rowOff>
    </xdr:from>
    <xdr:to>
      <xdr:col>1</xdr:col>
      <xdr:colOff>284326</xdr:colOff>
      <xdr:row>2</xdr:row>
      <xdr:rowOff>228840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326"/>
          <a:ext cx="2099679" cy="755514"/>
        </a:xfrm>
        <a:prstGeom prst="rect">
          <a:avLst/>
        </a:prstGeom>
      </xdr:spPr>
    </xdr:pic>
    <xdr:clientData/>
  </xdr:twoCellAnchor>
  <xdr:twoCellAnchor editAs="oneCell">
    <xdr:from>
      <xdr:col>10</xdr:col>
      <xdr:colOff>421822</xdr:colOff>
      <xdr:row>0</xdr:row>
      <xdr:rowOff>244928</xdr:rowOff>
    </xdr:from>
    <xdr:to>
      <xdr:col>12</xdr:col>
      <xdr:colOff>523724</xdr:colOff>
      <xdr:row>2</xdr:row>
      <xdr:rowOff>544286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1" y="244928"/>
          <a:ext cx="1299330" cy="106135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98962</xdr:colOff>
      <xdr:row>0</xdr:row>
      <xdr:rowOff>75457</xdr:rowOff>
    </xdr:from>
    <xdr:to>
      <xdr:col>2</xdr:col>
      <xdr:colOff>2635088</xdr:colOff>
      <xdr:row>4</xdr:row>
      <xdr:rowOff>59643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41" y="75457"/>
          <a:ext cx="2644983" cy="923079"/>
        </a:xfrm>
        <a:prstGeom prst="rect">
          <a:avLst/>
        </a:prstGeom>
      </xdr:spPr>
    </xdr:pic>
    <xdr:clientData/>
  </xdr:twoCellAnchor>
  <xdr:twoCellAnchor editAs="oneCell">
    <xdr:from>
      <xdr:col>6</xdr:col>
      <xdr:colOff>408215</xdr:colOff>
      <xdr:row>1</xdr:row>
      <xdr:rowOff>13607</xdr:rowOff>
    </xdr:from>
    <xdr:to>
      <xdr:col>6</xdr:col>
      <xdr:colOff>1774177</xdr:colOff>
      <xdr:row>4</xdr:row>
      <xdr:rowOff>272143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7286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42422</xdr:rowOff>
    </xdr:from>
    <xdr:to>
      <xdr:col>2</xdr:col>
      <xdr:colOff>2444658</xdr:colOff>
      <xdr:row>4</xdr:row>
      <xdr:rowOff>35776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42422"/>
          <a:ext cx="2635159" cy="932247"/>
        </a:xfrm>
        <a:prstGeom prst="rect">
          <a:avLst/>
        </a:prstGeom>
      </xdr:spPr>
    </xdr:pic>
    <xdr:clientData/>
  </xdr:twoCellAnchor>
  <xdr:twoCellAnchor editAs="oneCell">
    <xdr:from>
      <xdr:col>6</xdr:col>
      <xdr:colOff>710045</xdr:colOff>
      <xdr:row>1</xdr:row>
      <xdr:rowOff>34636</xdr:rowOff>
    </xdr:from>
    <xdr:to>
      <xdr:col>6</xdr:col>
      <xdr:colOff>2076007</xdr:colOff>
      <xdr:row>4</xdr:row>
      <xdr:rowOff>267195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3090" y="103909"/>
          <a:ext cx="1365962" cy="11157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0</xdr:colOff>
      <xdr:row>49</xdr:row>
      <xdr:rowOff>0</xdr:rowOff>
    </xdr:to>
    <xdr:sp macro="" textlink="">
      <xdr:nvSpPr>
        <xdr:cNvPr id="34968" name="AutoShape 3"/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114300</xdr:rowOff>
    </xdr:from>
    <xdr:to>
      <xdr:col>7</xdr:col>
      <xdr:colOff>828675</xdr:colOff>
      <xdr:row>45</xdr:row>
      <xdr:rowOff>85725</xdr:rowOff>
    </xdr:to>
    <xdr:graphicFrame macro="">
      <xdr:nvGraphicFramePr>
        <xdr:cNvPr id="349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1788941</xdr:colOff>
      <xdr:row>43</xdr:row>
      <xdr:rowOff>41761</xdr:rowOff>
    </xdr:from>
    <xdr:ext cx="2369944" cy="387222"/>
    <xdr:sp macro="" textlink="">
      <xdr:nvSpPr>
        <xdr:cNvPr id="34821" name="Text Box 5"/>
        <xdr:cNvSpPr txBox="1">
          <a:spLocks noChangeArrowheads="1"/>
        </xdr:cNvSpPr>
      </xdr:nvSpPr>
      <xdr:spPr bwMode="auto">
        <a:xfrm>
          <a:off x="5588055" y="7258990"/>
          <a:ext cx="2369944" cy="387222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2000" b="0" i="0" strike="noStrike" baseline="0">
              <a:solidFill>
                <a:srgbClr val="0000FF"/>
              </a:solidFill>
              <a:latin typeface="Adobe Caslon Pro" pitchFamily="18" charset="0"/>
              <a:cs typeface="Times New Roman"/>
            </a:rPr>
            <a:t>+1'004,855 toneladas</a:t>
          </a:r>
        </a:p>
      </xdr:txBody>
    </xdr:sp>
    <xdr:clientData/>
  </xdr:oneCellAnchor>
  <xdr:twoCellAnchor editAs="oneCell">
    <xdr:from>
      <xdr:col>0</xdr:col>
      <xdr:colOff>0</xdr:colOff>
      <xdr:row>1</xdr:row>
      <xdr:rowOff>190501</xdr:rowOff>
    </xdr:from>
    <xdr:to>
      <xdr:col>3</xdr:col>
      <xdr:colOff>93025</xdr:colOff>
      <xdr:row>4</xdr:row>
      <xdr:rowOff>218146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1"/>
          <a:ext cx="2270168" cy="816859"/>
        </a:xfrm>
        <a:prstGeom prst="rect">
          <a:avLst/>
        </a:prstGeom>
      </xdr:spPr>
    </xdr:pic>
    <xdr:clientData/>
  </xdr:twoCellAnchor>
  <xdr:twoCellAnchor editAs="oneCell">
    <xdr:from>
      <xdr:col>6</xdr:col>
      <xdr:colOff>680357</xdr:colOff>
      <xdr:row>1</xdr:row>
      <xdr:rowOff>95250</xdr:rowOff>
    </xdr:from>
    <xdr:to>
      <xdr:col>7</xdr:col>
      <xdr:colOff>984962</xdr:colOff>
      <xdr:row>6</xdr:row>
      <xdr:rowOff>122465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50" y="190500"/>
          <a:ext cx="1365962" cy="1115786"/>
        </a:xfrm>
        <a:prstGeom prst="rect">
          <a:avLst/>
        </a:prstGeom>
      </xdr:spPr>
    </xdr:pic>
    <xdr:clientData/>
  </xdr:twoCellAnchor>
  <xdr:twoCellAnchor>
    <xdr:from>
      <xdr:col>6</xdr:col>
      <xdr:colOff>567401</xdr:colOff>
      <xdr:row>29</xdr:row>
      <xdr:rowOff>79237</xdr:rowOff>
    </xdr:from>
    <xdr:to>
      <xdr:col>6</xdr:col>
      <xdr:colOff>928366</xdr:colOff>
      <xdr:row>33</xdr:row>
      <xdr:rowOff>44601</xdr:rowOff>
    </xdr:to>
    <xdr:sp macro="" textlink="">
      <xdr:nvSpPr>
        <xdr:cNvPr id="31" name="AutoShape 19"/>
        <xdr:cNvSpPr>
          <a:spLocks noChangeArrowheads="1"/>
        </xdr:cNvSpPr>
      </xdr:nvSpPr>
      <xdr:spPr bwMode="auto">
        <a:xfrm rot="10800000">
          <a:off x="8394230" y="4934266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1752714</xdr:colOff>
      <xdr:row>31</xdr:row>
      <xdr:rowOff>119815</xdr:rowOff>
    </xdr:from>
    <xdr:to>
      <xdr:col>6</xdr:col>
      <xdr:colOff>970338</xdr:colOff>
      <xdr:row>33</xdr:row>
      <xdr:rowOff>53042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7565685" y="5301415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-5.7%</a:t>
          </a:r>
        </a:p>
      </xdr:txBody>
    </xdr:sp>
    <xdr:clientData/>
  </xdr:twoCellAnchor>
  <xdr:twoCellAnchor>
    <xdr:from>
      <xdr:col>4</xdr:col>
      <xdr:colOff>1285861</xdr:colOff>
      <xdr:row>42</xdr:row>
      <xdr:rowOff>3040</xdr:rowOff>
    </xdr:from>
    <xdr:to>
      <xdr:col>4</xdr:col>
      <xdr:colOff>1646826</xdr:colOff>
      <xdr:row>46</xdr:row>
      <xdr:rowOff>44603</xdr:rowOff>
    </xdr:to>
    <xdr:sp macro="" textlink="">
      <xdr:nvSpPr>
        <xdr:cNvPr id="33" name="AutoShape 19"/>
        <xdr:cNvSpPr>
          <a:spLocks noChangeArrowheads="1"/>
        </xdr:cNvSpPr>
      </xdr:nvSpPr>
      <xdr:spPr bwMode="auto">
        <a:xfrm>
          <a:off x="5084975" y="705698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370228</xdr:colOff>
      <xdr:row>43</xdr:row>
      <xdr:rowOff>98043</xdr:rowOff>
    </xdr:from>
    <xdr:to>
      <xdr:col>4</xdr:col>
      <xdr:colOff>1601710</xdr:colOff>
      <xdr:row>45</xdr:row>
      <xdr:rowOff>107470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169342" y="7315272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6.3%</a:t>
          </a:r>
        </a:p>
      </xdr:txBody>
    </xdr:sp>
    <xdr:clientData/>
  </xdr:twoCellAnchor>
  <xdr:twoCellAnchor>
    <xdr:from>
      <xdr:col>5</xdr:col>
      <xdr:colOff>240717</xdr:colOff>
      <xdr:row>14</xdr:row>
      <xdr:rowOff>122711</xdr:rowOff>
    </xdr:from>
    <xdr:to>
      <xdr:col>5</xdr:col>
      <xdr:colOff>601682</xdr:colOff>
      <xdr:row>19</xdr:row>
      <xdr:rowOff>989</xdr:rowOff>
    </xdr:to>
    <xdr:sp macro="" textlink="">
      <xdr:nvSpPr>
        <xdr:cNvPr id="17" name="AutoShape 19"/>
        <xdr:cNvSpPr>
          <a:spLocks noChangeArrowheads="1"/>
        </xdr:cNvSpPr>
      </xdr:nvSpPr>
      <xdr:spPr bwMode="auto">
        <a:xfrm>
          <a:off x="6053688" y="2528454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1426029</xdr:colOff>
      <xdr:row>17</xdr:row>
      <xdr:rowOff>10889</xdr:rowOff>
    </xdr:from>
    <xdr:to>
      <xdr:col>5</xdr:col>
      <xdr:colOff>643654</xdr:colOff>
      <xdr:row>19</xdr:row>
      <xdr:rowOff>20316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5225143" y="2906489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11.8%</a:t>
          </a:r>
        </a:p>
      </xdr:txBody>
    </xdr:sp>
    <xdr:clientData/>
  </xdr:twoCellAnchor>
  <xdr:twoCellAnchor>
    <xdr:from>
      <xdr:col>5</xdr:col>
      <xdr:colOff>1427263</xdr:colOff>
      <xdr:row>30</xdr:row>
      <xdr:rowOff>111825</xdr:rowOff>
    </xdr:from>
    <xdr:to>
      <xdr:col>5</xdr:col>
      <xdr:colOff>1788228</xdr:colOff>
      <xdr:row>34</xdr:row>
      <xdr:rowOff>77188</xdr:rowOff>
    </xdr:to>
    <xdr:sp macro="" textlink="">
      <xdr:nvSpPr>
        <xdr:cNvPr id="30" name="AutoShape 19"/>
        <xdr:cNvSpPr>
          <a:spLocks noChangeArrowheads="1"/>
        </xdr:cNvSpPr>
      </xdr:nvSpPr>
      <xdr:spPr bwMode="auto">
        <a:xfrm>
          <a:off x="7240234" y="5130139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598718</xdr:colOff>
      <xdr:row>32</xdr:row>
      <xdr:rowOff>163288</xdr:rowOff>
    </xdr:from>
    <xdr:to>
      <xdr:col>5</xdr:col>
      <xdr:colOff>1830200</xdr:colOff>
      <xdr:row>34</xdr:row>
      <xdr:rowOff>96515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6411689" y="5508174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16.4%</a:t>
          </a:r>
        </a:p>
      </xdr:txBody>
    </xdr:sp>
    <xdr:clientData/>
  </xdr:twoCellAnchor>
  <xdr:twoCellAnchor>
    <xdr:from>
      <xdr:col>4</xdr:col>
      <xdr:colOff>1122461</xdr:colOff>
      <xdr:row>26</xdr:row>
      <xdr:rowOff>79168</xdr:rowOff>
    </xdr:from>
    <xdr:to>
      <xdr:col>4</xdr:col>
      <xdr:colOff>1483426</xdr:colOff>
      <xdr:row>30</xdr:row>
      <xdr:rowOff>120731</xdr:rowOff>
    </xdr:to>
    <xdr:sp macro="" textlink="">
      <xdr:nvSpPr>
        <xdr:cNvPr id="21" name="AutoShape 19"/>
        <xdr:cNvSpPr>
          <a:spLocks noChangeArrowheads="1"/>
        </xdr:cNvSpPr>
      </xdr:nvSpPr>
      <xdr:spPr bwMode="auto">
        <a:xfrm>
          <a:off x="4921575" y="4444339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293916</xdr:colOff>
      <xdr:row>28</xdr:row>
      <xdr:rowOff>130631</xdr:rowOff>
    </xdr:from>
    <xdr:to>
      <xdr:col>4</xdr:col>
      <xdr:colOff>1525398</xdr:colOff>
      <xdr:row>30</xdr:row>
      <xdr:rowOff>140058</xdr:rowOff>
    </xdr:to>
    <xdr:sp macro="" textlink="">
      <xdr:nvSpPr>
        <xdr:cNvPr id="24" name="Text Box 14"/>
        <xdr:cNvSpPr txBox="1">
          <a:spLocks noChangeArrowheads="1"/>
        </xdr:cNvSpPr>
      </xdr:nvSpPr>
      <xdr:spPr bwMode="auto">
        <a:xfrm>
          <a:off x="4093030" y="4822374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17.9%</a:t>
          </a:r>
        </a:p>
      </xdr:txBody>
    </xdr:sp>
    <xdr:clientData/>
  </xdr:twoCellAnchor>
  <xdr:twoCellAnchor>
    <xdr:from>
      <xdr:col>3</xdr:col>
      <xdr:colOff>360579</xdr:colOff>
      <xdr:row>28</xdr:row>
      <xdr:rowOff>122779</xdr:rowOff>
    </xdr:from>
    <xdr:to>
      <xdr:col>3</xdr:col>
      <xdr:colOff>721544</xdr:colOff>
      <xdr:row>32</xdr:row>
      <xdr:rowOff>164342</xdr:rowOff>
    </xdr:to>
    <xdr:sp macro="" textlink="">
      <xdr:nvSpPr>
        <xdr:cNvPr id="20" name="AutoShape 19"/>
        <xdr:cNvSpPr>
          <a:spLocks noChangeArrowheads="1"/>
        </xdr:cNvSpPr>
      </xdr:nvSpPr>
      <xdr:spPr bwMode="auto">
        <a:xfrm rot="10800000">
          <a:off x="2603036" y="4814522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2</xdr:col>
      <xdr:colOff>620605</xdr:colOff>
      <xdr:row>31</xdr:row>
      <xdr:rowOff>71</xdr:rowOff>
    </xdr:from>
    <xdr:to>
      <xdr:col>3</xdr:col>
      <xdr:colOff>763516</xdr:colOff>
      <xdr:row>32</xdr:row>
      <xdr:rowOff>172783</xdr:rowOff>
    </xdr:to>
    <xdr:sp macro="" textlink="">
      <xdr:nvSpPr>
        <xdr:cNvPr id="25" name="Text Box 14"/>
        <xdr:cNvSpPr txBox="1">
          <a:spLocks noChangeArrowheads="1"/>
        </xdr:cNvSpPr>
      </xdr:nvSpPr>
      <xdr:spPr bwMode="auto">
        <a:xfrm>
          <a:off x="1774491" y="5181671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-0.2%</a:t>
          </a:r>
        </a:p>
      </xdr:txBody>
    </xdr:sp>
    <xdr:clientData/>
  </xdr:twoCellAnchor>
  <xdr:twoCellAnchor>
    <xdr:from>
      <xdr:col>3</xdr:col>
      <xdr:colOff>1536118</xdr:colOff>
      <xdr:row>9</xdr:row>
      <xdr:rowOff>100939</xdr:rowOff>
    </xdr:from>
    <xdr:to>
      <xdr:col>4</xdr:col>
      <xdr:colOff>340426</xdr:colOff>
      <xdr:row>13</xdr:row>
      <xdr:rowOff>142502</xdr:rowOff>
    </xdr:to>
    <xdr:sp macro="" textlink="">
      <xdr:nvSpPr>
        <xdr:cNvPr id="26" name="AutoShape 19"/>
        <xdr:cNvSpPr>
          <a:spLocks noChangeArrowheads="1"/>
        </xdr:cNvSpPr>
      </xdr:nvSpPr>
      <xdr:spPr bwMode="auto">
        <a:xfrm>
          <a:off x="3778575" y="169025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3</xdr:col>
      <xdr:colOff>707573</xdr:colOff>
      <xdr:row>11</xdr:row>
      <xdr:rowOff>152402</xdr:rowOff>
    </xdr:from>
    <xdr:to>
      <xdr:col>4</xdr:col>
      <xdr:colOff>382398</xdr:colOff>
      <xdr:row>13</xdr:row>
      <xdr:rowOff>161829</xdr:rowOff>
    </xdr:to>
    <xdr:sp macro="" textlink="">
      <xdr:nvSpPr>
        <xdr:cNvPr id="27" name="Text Box 14"/>
        <xdr:cNvSpPr txBox="1">
          <a:spLocks noChangeArrowheads="1"/>
        </xdr:cNvSpPr>
      </xdr:nvSpPr>
      <xdr:spPr bwMode="auto">
        <a:xfrm>
          <a:off x="2950030" y="2068288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1.0%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15</xdr:col>
      <xdr:colOff>704850</xdr:colOff>
      <xdr:row>63</xdr:row>
      <xdr:rowOff>0</xdr:rowOff>
    </xdr:to>
    <xdr:graphicFrame macro="">
      <xdr:nvGraphicFramePr>
        <xdr:cNvPr id="369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60</xdr:row>
      <xdr:rowOff>76200</xdr:rowOff>
    </xdr:to>
    <xdr:graphicFrame macro="">
      <xdr:nvGraphicFramePr>
        <xdr:cNvPr id="369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61</xdr:row>
      <xdr:rowOff>76200</xdr:rowOff>
    </xdr:to>
    <xdr:graphicFrame macro="">
      <xdr:nvGraphicFramePr>
        <xdr:cNvPr id="369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63</xdr:row>
      <xdr:rowOff>0</xdr:rowOff>
    </xdr:from>
    <xdr:to>
      <xdr:col>15</xdr:col>
      <xdr:colOff>0</xdr:colOff>
      <xdr:row>63</xdr:row>
      <xdr:rowOff>0</xdr:rowOff>
    </xdr:to>
    <xdr:graphicFrame macro="">
      <xdr:nvGraphicFramePr>
        <xdr:cNvPr id="3696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176893</xdr:colOff>
      <xdr:row>1</xdr:row>
      <xdr:rowOff>91169</xdr:rowOff>
    </xdr:from>
    <xdr:to>
      <xdr:col>3</xdr:col>
      <xdr:colOff>133847</xdr:colOff>
      <xdr:row>4</xdr:row>
      <xdr:rowOff>101332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186419"/>
          <a:ext cx="2637561" cy="949056"/>
        </a:xfrm>
        <a:prstGeom prst="rect">
          <a:avLst/>
        </a:prstGeom>
      </xdr:spPr>
    </xdr:pic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60</xdr:row>
      <xdr:rowOff>207818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13</xdr:col>
      <xdr:colOff>353786</xdr:colOff>
      <xdr:row>1</xdr:row>
      <xdr:rowOff>54429</xdr:rowOff>
    </xdr:from>
    <xdr:to>
      <xdr:col>15</xdr:col>
      <xdr:colOff>318212</xdr:colOff>
      <xdr:row>5</xdr:row>
      <xdr:rowOff>81644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001500" y="149679"/>
          <a:ext cx="1365962" cy="111578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/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13607</xdr:colOff>
      <xdr:row>1</xdr:row>
      <xdr:rowOff>105336</xdr:rowOff>
    </xdr:from>
    <xdr:to>
      <xdr:col>3</xdr:col>
      <xdr:colOff>379399</xdr:colOff>
      <xdr:row>4</xdr:row>
      <xdr:rowOff>218523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" y="206189"/>
          <a:ext cx="2472498" cy="897599"/>
        </a:xfrm>
        <a:prstGeom prst="rect">
          <a:avLst/>
        </a:prstGeom>
      </xdr:spPr>
    </xdr:pic>
    <xdr:clientData/>
  </xdr:twoCellAnchor>
  <xdr:twoCellAnchor editAs="oneCell">
    <xdr:from>
      <xdr:col>6</xdr:col>
      <xdr:colOff>448235</xdr:colOff>
      <xdr:row>1</xdr:row>
      <xdr:rowOff>56029</xdr:rowOff>
    </xdr:from>
    <xdr:to>
      <xdr:col>7</xdr:col>
      <xdr:colOff>760844</xdr:colOff>
      <xdr:row>6</xdr:row>
      <xdr:rowOff>84844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65676" y="156882"/>
          <a:ext cx="1365962" cy="1115786"/>
        </a:xfrm>
        <a:prstGeom prst="rect">
          <a:avLst/>
        </a:prstGeom>
      </xdr:spPr>
    </xdr:pic>
    <xdr:clientData/>
  </xdr:twoCellAnchor>
  <xdr:twoCellAnchor>
    <xdr:from>
      <xdr:col>2</xdr:col>
      <xdr:colOff>250117</xdr:colOff>
      <xdr:row>19</xdr:row>
      <xdr:rowOff>71242</xdr:rowOff>
    </xdr:from>
    <xdr:to>
      <xdr:col>7</xdr:col>
      <xdr:colOff>527024</xdr:colOff>
      <xdr:row>19</xdr:row>
      <xdr:rowOff>88277</xdr:rowOff>
    </xdr:to>
    <xdr:cxnSp macro="">
      <xdr:nvCxnSpPr>
        <xdr:cNvPr id="5" name="4 Conector recto"/>
        <xdr:cNvCxnSpPr/>
      </xdr:nvCxnSpPr>
      <xdr:spPr bwMode="auto">
        <a:xfrm flipV="1">
          <a:off x="1471279" y="3263918"/>
          <a:ext cx="8236527" cy="17035"/>
        </a:xfrm>
        <a:prstGeom prst="line">
          <a:avLst/>
        </a:prstGeom>
        <a:solidFill>
          <a:srgbClr val="FFFFFF"/>
        </a:solidFill>
        <a:ln w="222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134471</xdr:colOff>
      <xdr:row>8</xdr:row>
      <xdr:rowOff>113180</xdr:rowOff>
    </xdr:from>
    <xdr:to>
      <xdr:col>7</xdr:col>
      <xdr:colOff>493058</xdr:colOff>
      <xdr:row>45</xdr:row>
      <xdr:rowOff>33617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672507</xdr:colOff>
      <xdr:row>4</xdr:row>
      <xdr:rowOff>172809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495864" cy="898070"/>
        </a:xfrm>
        <a:prstGeom prst="rect">
          <a:avLst/>
        </a:prstGeom>
      </xdr:spPr>
    </xdr:pic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639536</xdr:colOff>
      <xdr:row>1</xdr:row>
      <xdr:rowOff>13607</xdr:rowOff>
    </xdr:from>
    <xdr:to>
      <xdr:col>7</xdr:col>
      <xdr:colOff>944141</xdr:colOff>
      <xdr:row>6</xdr:row>
      <xdr:rowOff>95250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9536" y="108857"/>
          <a:ext cx="1365962" cy="111578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/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1</xdr:row>
      <xdr:rowOff>9526</xdr:rowOff>
    </xdr:from>
    <xdr:to>
      <xdr:col>2</xdr:col>
      <xdr:colOff>786312</xdr:colOff>
      <xdr:row>4</xdr:row>
      <xdr:rowOff>133641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435"/>
          <a:ext cx="2379585" cy="851479"/>
        </a:xfrm>
        <a:prstGeom prst="rect">
          <a:avLst/>
        </a:prstGeom>
      </xdr:spPr>
    </xdr:pic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503464</xdr:colOff>
      <xdr:row>0</xdr:row>
      <xdr:rowOff>81643</xdr:rowOff>
    </xdr:from>
    <xdr:to>
      <xdr:col>7</xdr:col>
      <xdr:colOff>808069</xdr:colOff>
      <xdr:row>5</xdr:row>
      <xdr:rowOff>2923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9214" y="81643"/>
          <a:ext cx="1365962" cy="11157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</xdr:colOff>
      <xdr:row>0</xdr:row>
      <xdr:rowOff>100852</xdr:rowOff>
    </xdr:from>
    <xdr:to>
      <xdr:col>2</xdr:col>
      <xdr:colOff>2224521</xdr:colOff>
      <xdr:row>4</xdr:row>
      <xdr:rowOff>175341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10085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7</xdr:col>
      <xdr:colOff>963706</xdr:colOff>
      <xdr:row>0</xdr:row>
      <xdr:rowOff>123264</xdr:rowOff>
    </xdr:from>
    <xdr:to>
      <xdr:col>8</xdr:col>
      <xdr:colOff>976924</xdr:colOff>
      <xdr:row>4</xdr:row>
      <xdr:rowOff>347382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0294" y="123264"/>
          <a:ext cx="1234658" cy="100853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1</xdr:row>
      <xdr:rowOff>104739</xdr:rowOff>
    </xdr:from>
    <xdr:to>
      <xdr:col>3</xdr:col>
      <xdr:colOff>230560</xdr:colOff>
      <xdr:row>6</xdr:row>
      <xdr:rowOff>193257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213596"/>
          <a:ext cx="2666239" cy="959375"/>
        </a:xfrm>
        <a:prstGeom prst="rect">
          <a:avLst/>
        </a:prstGeom>
      </xdr:spPr>
    </xdr:pic>
    <xdr:clientData/>
  </xdr:twoCellAnchor>
  <xdr:twoCellAnchor editAs="oneCell">
    <xdr:from>
      <xdr:col>21</xdr:col>
      <xdr:colOff>394607</xdr:colOff>
      <xdr:row>1</xdr:row>
      <xdr:rowOff>95250</xdr:rowOff>
    </xdr:from>
    <xdr:to>
      <xdr:col>22</xdr:col>
      <xdr:colOff>1148248</xdr:colOff>
      <xdr:row>8</xdr:row>
      <xdr:rowOff>40822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96107" y="204107"/>
          <a:ext cx="1365962" cy="111578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176892</xdr:rowOff>
    </xdr:from>
    <xdr:to>
      <xdr:col>1</xdr:col>
      <xdr:colOff>2455043</xdr:colOff>
      <xdr:row>5</xdr:row>
      <xdr:rowOff>64953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214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808069</xdr:colOff>
      <xdr:row>6</xdr:row>
      <xdr:rowOff>63302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0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296575</xdr:colOff>
      <xdr:row>1</xdr:row>
      <xdr:rowOff>170583</xdr:rowOff>
    </xdr:from>
    <xdr:to>
      <xdr:col>3</xdr:col>
      <xdr:colOff>1163912</xdr:colOff>
      <xdr:row>4</xdr:row>
      <xdr:rowOff>172234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015" y="231543"/>
          <a:ext cx="2437057" cy="847471"/>
        </a:xfrm>
        <a:prstGeom prst="rect">
          <a:avLst/>
        </a:prstGeom>
      </xdr:spPr>
    </xdr:pic>
    <xdr:clientData/>
  </xdr:twoCellAnchor>
  <xdr:twoCellAnchor editAs="oneCell">
    <xdr:from>
      <xdr:col>16</xdr:col>
      <xdr:colOff>1506682</xdr:colOff>
      <xdr:row>1</xdr:row>
      <xdr:rowOff>121227</xdr:rowOff>
    </xdr:from>
    <xdr:to>
      <xdr:col>18</xdr:col>
      <xdr:colOff>417667</xdr:colOff>
      <xdr:row>6</xdr:row>
      <xdr:rowOff>526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81022" y="182187"/>
          <a:ext cx="1417965" cy="107563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46263</xdr:rowOff>
    </xdr:from>
    <xdr:to>
      <xdr:col>1</xdr:col>
      <xdr:colOff>2332578</xdr:colOff>
      <xdr:row>5</xdr:row>
      <xdr:rowOff>170378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7263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5</xdr:col>
      <xdr:colOff>1374322</xdr:colOff>
      <xdr:row>1</xdr:row>
      <xdr:rowOff>108856</xdr:rowOff>
    </xdr:from>
    <xdr:to>
      <xdr:col>6</xdr:col>
      <xdr:colOff>862498</xdr:colOff>
      <xdr:row>6</xdr:row>
      <xdr:rowOff>27213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3643" y="299356"/>
          <a:ext cx="1365962" cy="11157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67024</xdr:colOff>
      <xdr:row>2</xdr:row>
      <xdr:rowOff>65191</xdr:rowOff>
    </xdr:from>
    <xdr:to>
      <xdr:col>3</xdr:col>
      <xdr:colOff>200308</xdr:colOff>
      <xdr:row>4</xdr:row>
      <xdr:rowOff>148627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24" y="411555"/>
          <a:ext cx="3215920" cy="1157163"/>
        </a:xfrm>
        <a:prstGeom prst="rect">
          <a:avLst/>
        </a:prstGeom>
      </xdr:spPr>
    </xdr:pic>
    <xdr:clientData/>
  </xdr:twoCellAnchor>
  <xdr:twoCellAnchor editAs="oneCell">
    <xdr:from>
      <xdr:col>14</xdr:col>
      <xdr:colOff>538338</xdr:colOff>
      <xdr:row>2</xdr:row>
      <xdr:rowOff>17317</xdr:rowOff>
    </xdr:from>
    <xdr:to>
      <xdr:col>15</xdr:col>
      <xdr:colOff>1262053</xdr:colOff>
      <xdr:row>4</xdr:row>
      <xdr:rowOff>284514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34747" y="363681"/>
          <a:ext cx="1641579" cy="13409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71438</xdr:colOff>
      <xdr:row>2</xdr:row>
      <xdr:rowOff>109322</xdr:rowOff>
    </xdr:from>
    <xdr:to>
      <xdr:col>2</xdr:col>
      <xdr:colOff>1150982</xdr:colOff>
      <xdr:row>4</xdr:row>
      <xdr:rowOff>295492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466510"/>
          <a:ext cx="3032169" cy="1091045"/>
        </a:xfrm>
        <a:prstGeom prst="rect">
          <a:avLst/>
        </a:prstGeom>
      </xdr:spPr>
    </xdr:pic>
    <xdr:clientData/>
  </xdr:twoCellAnchor>
  <xdr:twoCellAnchor editAs="oneCell">
    <xdr:from>
      <xdr:col>15</xdr:col>
      <xdr:colOff>346363</xdr:colOff>
      <xdr:row>1</xdr:row>
      <xdr:rowOff>156371</xdr:rowOff>
    </xdr:from>
    <xdr:to>
      <xdr:col>16</xdr:col>
      <xdr:colOff>1175462</xdr:colOff>
      <xdr:row>6</xdr:row>
      <xdr:rowOff>1599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24318" y="225644"/>
          <a:ext cx="1746962" cy="14270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168088</xdr:rowOff>
    </xdr:from>
    <xdr:to>
      <xdr:col>2</xdr:col>
      <xdr:colOff>331022</xdr:colOff>
      <xdr:row>5</xdr:row>
      <xdr:rowOff>11206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57735"/>
          <a:ext cx="2179992" cy="784412"/>
        </a:xfrm>
        <a:prstGeom prst="rect">
          <a:avLst/>
        </a:prstGeom>
      </xdr:spPr>
    </xdr:pic>
    <xdr:clientData/>
  </xdr:twoCellAnchor>
  <xdr:twoCellAnchor editAs="oneCell">
    <xdr:from>
      <xdr:col>8</xdr:col>
      <xdr:colOff>649941</xdr:colOff>
      <xdr:row>1</xdr:row>
      <xdr:rowOff>44824</xdr:rowOff>
    </xdr:from>
    <xdr:to>
      <xdr:col>9</xdr:col>
      <xdr:colOff>946972</xdr:colOff>
      <xdr:row>6</xdr:row>
      <xdr:rowOff>44823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3265" y="134471"/>
          <a:ext cx="1193501" cy="97491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45465</xdr:colOff>
      <xdr:row>84</xdr:row>
      <xdr:rowOff>91088</xdr:rowOff>
    </xdr:from>
    <xdr:to>
      <xdr:col>2</xdr:col>
      <xdr:colOff>573919</xdr:colOff>
      <xdr:row>87</xdr:row>
      <xdr:rowOff>142073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5" y="171770"/>
          <a:ext cx="2697913" cy="965385"/>
        </a:xfrm>
        <a:prstGeom prst="rect">
          <a:avLst/>
        </a:prstGeom>
      </xdr:spPr>
    </xdr:pic>
    <xdr:clientData/>
  </xdr:twoCellAnchor>
  <xdr:twoCellAnchor editAs="oneCell">
    <xdr:from>
      <xdr:col>14</xdr:col>
      <xdr:colOff>562216</xdr:colOff>
      <xdr:row>84</xdr:row>
      <xdr:rowOff>10244</xdr:rowOff>
    </xdr:from>
    <xdr:to>
      <xdr:col>15</xdr:col>
      <xdr:colOff>1016499</xdr:colOff>
      <xdr:row>87</xdr:row>
      <xdr:rowOff>233402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1698" y="90926"/>
          <a:ext cx="1386613" cy="113755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225136</xdr:colOff>
      <xdr:row>2</xdr:row>
      <xdr:rowOff>210406</xdr:rowOff>
    </xdr:from>
    <xdr:to>
      <xdr:col>5</xdr:col>
      <xdr:colOff>230334</xdr:colOff>
      <xdr:row>4</xdr:row>
      <xdr:rowOff>345507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504815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655916</xdr:colOff>
      <xdr:row>4</xdr:row>
      <xdr:rowOff>301831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0227" y="294409"/>
          <a:ext cx="1365962" cy="111578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186098</xdr:rowOff>
    </xdr:from>
    <xdr:to>
      <xdr:col>5</xdr:col>
      <xdr:colOff>365168</xdr:colOff>
      <xdr:row>4</xdr:row>
      <xdr:rowOff>223476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41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17</xdr:col>
      <xdr:colOff>149679</xdr:colOff>
      <xdr:row>1</xdr:row>
      <xdr:rowOff>176892</xdr:rowOff>
    </xdr:from>
    <xdr:to>
      <xdr:col>19</xdr:col>
      <xdr:colOff>535926</xdr:colOff>
      <xdr:row>5</xdr:row>
      <xdr:rowOff>54428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258535"/>
          <a:ext cx="1365962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52828</xdr:colOff>
      <xdr:row>1</xdr:row>
      <xdr:rowOff>252895</xdr:rowOff>
    </xdr:from>
    <xdr:to>
      <xdr:col>1</xdr:col>
      <xdr:colOff>2693591</xdr:colOff>
      <xdr:row>4</xdr:row>
      <xdr:rowOff>191020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320931"/>
          <a:ext cx="2640763" cy="945053"/>
        </a:xfrm>
        <a:prstGeom prst="rect">
          <a:avLst/>
        </a:prstGeom>
      </xdr:spPr>
    </xdr:pic>
    <xdr:clientData/>
  </xdr:twoCellAnchor>
  <xdr:twoCellAnchor editAs="oneCell">
    <xdr:from>
      <xdr:col>10</xdr:col>
      <xdr:colOff>557892</xdr:colOff>
      <xdr:row>1</xdr:row>
      <xdr:rowOff>149678</xdr:rowOff>
    </xdr:from>
    <xdr:to>
      <xdr:col>11</xdr:col>
      <xdr:colOff>835282</xdr:colOff>
      <xdr:row>5</xdr:row>
      <xdr:rowOff>13607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49" y="217714"/>
          <a:ext cx="1365962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la2" displayName="Tabla2" ref="D43:J58" totalsRowShown="0" headerRowDxfId="18" dataDxfId="16" headerRowBorderDxfId="17" tableBorderDxfId="15" totalsRowBorderDxfId="14" headerRowCellStyle="Normal_GR5_comp_cias0199" dataCellStyle="Normal_06-Graficas_0609">
  <autoFilter ref="D43:J58"/>
  <tableColumns count="7">
    <tableColumn id="1" name="EMPRESA" dataDxfId="13"/>
    <tableColumn id="2" name="BUQUES" dataDxfId="12" dataCellStyle="Normal_06-Graficas_0609"/>
    <tableColumn id="3" name="BUQUES_" dataDxfId="11" dataCellStyle="Normal_06-Graficas_0609"/>
    <tableColumn id="4" name="%" dataDxfId="10" dataCellStyle="Normal_06-Graficas_0609"/>
    <tableColumn id="5" name="TONELADAS" dataDxfId="9" dataCellStyle="Normal_06-Graficas_0609"/>
    <tableColumn id="6" name="TONELADAS_" dataDxfId="8" dataCellStyle="Normal_06-Graficas_0609"/>
    <tableColumn id="7" name="%_" dataDxfId="7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12" transitionEvaluation="1" codeName="Hoja10">
    <pageSetUpPr fitToPage="1"/>
  </sheetPr>
  <dimension ref="A1:U73"/>
  <sheetViews>
    <sheetView showGridLines="0" tabSelected="1" view="pageBreakPreview" zoomScale="55" zoomScaleNormal="55" zoomScaleSheetLayoutView="55" workbookViewId="0">
      <pane xSplit="3" ySplit="11" topLeftCell="D12" activePane="bottomRight" state="frozen"/>
      <selection activeCell="P28" sqref="P28"/>
      <selection pane="topRight" activeCell="P28" sqref="P28"/>
      <selection pane="bottomLeft" activeCell="P28" sqref="P28"/>
      <selection pane="bottomRight" activeCell="D12" sqref="D12"/>
    </sheetView>
  </sheetViews>
  <sheetFormatPr baseColWidth="10" defaultColWidth="14.109375" defaultRowHeight="17.399999999999999"/>
  <cols>
    <col min="1" max="1" width="3.33203125" style="400" customWidth="1"/>
    <col min="2" max="2" width="8.33203125" style="400" customWidth="1"/>
    <col min="3" max="3" width="59.33203125" style="400" customWidth="1"/>
    <col min="4" max="4" width="0.5546875" style="400" customWidth="1"/>
    <col min="5" max="5" width="30.44140625" style="400" customWidth="1"/>
    <col min="6" max="6" width="29.88671875" style="400" customWidth="1"/>
    <col min="7" max="7" width="20" style="400" customWidth="1"/>
    <col min="8" max="8" width="24.5546875" style="400" customWidth="1"/>
    <col min="9" max="9" width="14.33203125" style="400" customWidth="1"/>
    <col min="10" max="10" width="0.6640625" style="400" hidden="1" customWidth="1"/>
    <col min="11" max="11" width="17.109375" style="400" customWidth="1"/>
    <col min="12" max="12" width="18" style="400" customWidth="1"/>
    <col min="13" max="13" width="15.33203125" style="400" customWidth="1"/>
    <col min="14" max="14" width="17.5546875" style="400" customWidth="1"/>
    <col min="15" max="15" width="10.109375" style="400" customWidth="1"/>
    <col min="16" max="16" width="9.5546875" style="400" customWidth="1"/>
    <col min="17" max="17" width="5.44140625" style="400" customWidth="1"/>
    <col min="18" max="20" width="14.109375" style="400"/>
    <col min="21" max="21" width="14.44140625" style="400" customWidth="1"/>
    <col min="22" max="16384" width="14.109375" style="400"/>
  </cols>
  <sheetData>
    <row r="1" spans="1:21" ht="9.6" customHeight="1">
      <c r="A1" s="399" t="s">
        <v>5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</row>
    <row r="2" spans="1:21" ht="28.2" customHeight="1">
      <c r="A2" s="399"/>
      <c r="B2" s="401"/>
      <c r="C2" s="402"/>
      <c r="D2" s="403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399"/>
      <c r="P2" s="399"/>
    </row>
    <row r="3" spans="1:21" s="630" customFormat="1" ht="18" customHeight="1">
      <c r="A3" s="828"/>
      <c r="B3" s="829"/>
      <c r="C3" s="830"/>
      <c r="D3" s="828"/>
      <c r="E3" s="1210" t="s">
        <v>368</v>
      </c>
      <c r="F3" s="831"/>
      <c r="G3" s="831"/>
      <c r="H3" s="831"/>
      <c r="I3" s="831"/>
      <c r="J3" s="831"/>
      <c r="K3" s="831"/>
      <c r="L3" s="831"/>
      <c r="M3" s="832"/>
      <c r="N3" s="832"/>
      <c r="O3" s="828"/>
      <c r="P3" s="828"/>
      <c r="Q3" s="833"/>
      <c r="R3" s="833"/>
      <c r="S3" s="833"/>
      <c r="T3" s="833"/>
      <c r="U3" s="833"/>
    </row>
    <row r="4" spans="1:21" s="833" customFormat="1" ht="30" customHeight="1">
      <c r="A4" s="828"/>
      <c r="B4" s="829"/>
      <c r="C4" s="828"/>
      <c r="D4" s="830"/>
      <c r="E4" s="1211" t="s">
        <v>701</v>
      </c>
      <c r="F4" s="1211"/>
      <c r="G4" s="1211"/>
      <c r="H4" s="834"/>
      <c r="I4" s="834"/>
      <c r="J4" s="834"/>
      <c r="K4" s="834"/>
      <c r="L4" s="834"/>
      <c r="M4" s="835"/>
      <c r="N4" s="835"/>
      <c r="O4" s="828"/>
      <c r="P4" s="828"/>
    </row>
    <row r="5" spans="1:21" ht="10.8" customHeight="1">
      <c r="A5" s="399"/>
      <c r="B5" s="401"/>
      <c r="C5" s="404"/>
      <c r="D5" s="401"/>
      <c r="E5" s="405"/>
      <c r="F5" s="406"/>
      <c r="G5" s="406"/>
      <c r="H5" s="406"/>
      <c r="I5" s="406"/>
      <c r="J5" s="406"/>
      <c r="K5" s="406"/>
      <c r="L5" s="405"/>
      <c r="M5" s="405"/>
      <c r="N5" s="405"/>
      <c r="O5" s="399"/>
      <c r="P5" s="399"/>
    </row>
    <row r="6" spans="1:21" ht="4.2" customHeight="1">
      <c r="A6" s="399"/>
      <c r="B6" s="399"/>
      <c r="C6" s="399"/>
      <c r="D6" s="399"/>
      <c r="E6" s="406"/>
      <c r="F6" s="406"/>
      <c r="G6" s="406"/>
      <c r="H6" s="406"/>
      <c r="I6" s="406"/>
      <c r="J6" s="406"/>
      <c r="K6" s="406"/>
      <c r="L6" s="406"/>
      <c r="M6" s="406"/>
      <c r="N6" s="406"/>
      <c r="O6" s="399"/>
      <c r="P6" s="399"/>
    </row>
    <row r="7" spans="1:21" ht="6" customHeight="1">
      <c r="A7" s="401"/>
      <c r="B7" s="399"/>
      <c r="C7" s="399"/>
      <c r="D7" s="399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399"/>
    </row>
    <row r="8" spans="1:21" ht="4.2" customHeight="1">
      <c r="A8" s="921"/>
      <c r="B8" s="921"/>
      <c r="C8" s="921"/>
      <c r="D8" s="921"/>
      <c r="E8" s="922"/>
      <c r="F8" s="923"/>
      <c r="G8" s="924"/>
      <c r="H8" s="923"/>
      <c r="I8" s="924"/>
      <c r="J8" s="923"/>
      <c r="K8" s="923"/>
      <c r="L8" s="923"/>
      <c r="M8" s="923"/>
      <c r="N8" s="925"/>
      <c r="O8" s="399"/>
      <c r="P8" s="401"/>
    </row>
    <row r="9" spans="1:21" ht="18">
      <c r="A9" s="921"/>
      <c r="B9" s="926"/>
      <c r="C9" s="927"/>
      <c r="D9" s="927"/>
      <c r="E9" s="928" t="s">
        <v>6</v>
      </c>
      <c r="F9" s="929" t="s">
        <v>7</v>
      </c>
      <c r="G9" s="930"/>
      <c r="H9" s="929" t="s">
        <v>8</v>
      </c>
      <c r="I9" s="930"/>
      <c r="J9" s="931"/>
      <c r="K9" s="932" t="s">
        <v>9</v>
      </c>
      <c r="L9" s="933"/>
      <c r="M9" s="933"/>
      <c r="N9" s="934"/>
      <c r="O9" s="399"/>
      <c r="P9" s="399"/>
    </row>
    <row r="10" spans="1:21" ht="19.8" customHeight="1" thickBot="1">
      <c r="A10" s="921"/>
      <c r="B10" s="935" t="s">
        <v>88</v>
      </c>
      <c r="C10" s="936"/>
      <c r="D10" s="927"/>
      <c r="E10" s="928" t="s">
        <v>10</v>
      </c>
      <c r="F10" s="929" t="s">
        <v>11</v>
      </c>
      <c r="G10" s="937" t="s">
        <v>12</v>
      </c>
      <c r="H10" s="929" t="s">
        <v>13</v>
      </c>
      <c r="I10" s="937" t="s">
        <v>12</v>
      </c>
      <c r="J10" s="931"/>
      <c r="K10" s="938" t="s">
        <v>702</v>
      </c>
      <c r="L10" s="939"/>
      <c r="M10" s="940" t="s">
        <v>57</v>
      </c>
      <c r="N10" s="941" t="s">
        <v>58</v>
      </c>
      <c r="O10" s="399"/>
      <c r="P10" s="399"/>
    </row>
    <row r="11" spans="1:21" ht="16.2" customHeight="1">
      <c r="A11" s="921"/>
      <c r="B11" s="926"/>
      <c r="C11" s="942"/>
      <c r="D11" s="927"/>
      <c r="E11" s="943">
        <v>42614</v>
      </c>
      <c r="F11" s="943">
        <v>42248</v>
      </c>
      <c r="G11" s="944"/>
      <c r="H11" s="945">
        <v>42583</v>
      </c>
      <c r="I11" s="944"/>
      <c r="J11" s="931"/>
      <c r="K11" s="946">
        <v>2016</v>
      </c>
      <c r="L11" s="947">
        <v>2015</v>
      </c>
      <c r="M11" s="948" t="s">
        <v>12</v>
      </c>
      <c r="N11" s="949" t="s">
        <v>498</v>
      </c>
      <c r="O11" s="399"/>
      <c r="P11" s="399"/>
    </row>
    <row r="12" spans="1:21" ht="9.6" customHeight="1">
      <c r="A12" s="407"/>
      <c r="B12" s="408"/>
      <c r="C12" s="408"/>
      <c r="D12" s="409"/>
      <c r="E12" s="410"/>
      <c r="F12" s="410"/>
      <c r="G12" s="410"/>
      <c r="H12" s="410"/>
      <c r="I12" s="411"/>
      <c r="J12" s="412"/>
      <c r="K12" s="410"/>
      <c r="L12" s="410"/>
      <c r="M12" s="410"/>
      <c r="N12" s="413"/>
      <c r="O12" s="399"/>
      <c r="P12" s="399"/>
    </row>
    <row r="13" spans="1:21" ht="18" customHeight="1">
      <c r="A13" s="399"/>
      <c r="B13" s="414" t="s">
        <v>345</v>
      </c>
      <c r="C13" s="415"/>
      <c r="D13" s="416"/>
      <c r="E13" s="1185">
        <v>145</v>
      </c>
      <c r="F13" s="1186">
        <v>141</v>
      </c>
      <c r="G13" s="1187">
        <v>2.8368794326241176</v>
      </c>
      <c r="H13" s="1185">
        <v>152</v>
      </c>
      <c r="I13" s="1187">
        <v>-4.6052631578947345</v>
      </c>
      <c r="J13" s="419"/>
      <c r="K13" s="417">
        <v>1385</v>
      </c>
      <c r="L13" s="418">
        <v>1302</v>
      </c>
      <c r="M13" s="420">
        <v>6.3748079877112174</v>
      </c>
      <c r="N13" s="421">
        <v>83</v>
      </c>
      <c r="O13" s="399"/>
      <c r="P13" s="399"/>
    </row>
    <row r="14" spans="1:21" ht="9" customHeight="1">
      <c r="A14" s="399"/>
      <c r="B14" s="414"/>
      <c r="C14" s="422"/>
      <c r="D14" s="423"/>
      <c r="E14" s="1188"/>
      <c r="F14" s="1189"/>
      <c r="G14" s="1190"/>
      <c r="H14" s="1188"/>
      <c r="I14" s="1190"/>
      <c r="J14" s="426"/>
      <c r="K14" s="424"/>
      <c r="L14" s="426"/>
      <c r="M14" s="426"/>
      <c r="N14" s="427"/>
      <c r="O14" s="399"/>
      <c r="P14" s="399"/>
    </row>
    <row r="15" spans="1:21" ht="16.8" customHeight="1">
      <c r="A15" s="407"/>
      <c r="B15" s="428" t="s">
        <v>346</v>
      </c>
      <c r="C15" s="428"/>
      <c r="D15" s="416"/>
      <c r="E15" s="1191">
        <v>1998056.6870000004</v>
      </c>
      <c r="F15" s="1192">
        <v>1775585.2430654606</v>
      </c>
      <c r="G15" s="1193">
        <v>12.529471328025554</v>
      </c>
      <c r="H15" s="1191">
        <v>1972654.0099999998</v>
      </c>
      <c r="I15" s="1193">
        <v>1.2877411280045381</v>
      </c>
      <c r="J15" s="419"/>
      <c r="K15" s="429">
        <v>16948689.310748499</v>
      </c>
      <c r="L15" s="430">
        <v>15943834.073106006</v>
      </c>
      <c r="M15" s="431">
        <v>6.3024692369163526</v>
      </c>
      <c r="N15" s="432">
        <v>1004855.2376424931</v>
      </c>
      <c r="O15" s="399"/>
      <c r="P15" s="399"/>
      <c r="R15" s="543"/>
    </row>
    <row r="16" spans="1:21" ht="3" customHeight="1">
      <c r="A16" s="399"/>
      <c r="B16" s="414"/>
      <c r="C16" s="422"/>
      <c r="D16" s="423"/>
      <c r="E16" s="1188"/>
      <c r="F16" s="1189"/>
      <c r="G16" s="1190"/>
      <c r="H16" s="1188"/>
      <c r="I16" s="1190"/>
      <c r="J16" s="426"/>
      <c r="K16" s="424"/>
      <c r="L16" s="425"/>
      <c r="M16" s="433"/>
      <c r="N16" s="434"/>
      <c r="O16" s="399"/>
      <c r="P16" s="399"/>
    </row>
    <row r="17" spans="1:21" ht="18.75" customHeight="1">
      <c r="A17" s="399"/>
      <c r="B17" s="414"/>
      <c r="C17" s="422" t="s">
        <v>14</v>
      </c>
      <c r="D17" s="423"/>
      <c r="E17" s="1188">
        <v>1531918.2470000002</v>
      </c>
      <c r="F17" s="1189">
        <v>1292064.1550654606</v>
      </c>
      <c r="G17" s="1190">
        <v>18.563636410328854</v>
      </c>
      <c r="H17" s="1188">
        <v>1530786.098</v>
      </c>
      <c r="I17" s="1190">
        <v>7.3958667476747841E-2</v>
      </c>
      <c r="J17" s="426"/>
      <c r="K17" s="424">
        <v>13016319.133588497</v>
      </c>
      <c r="L17" s="425">
        <v>11721236.894013287</v>
      </c>
      <c r="M17" s="435">
        <v>11.049023676304003</v>
      </c>
      <c r="N17" s="434">
        <v>1295082.2395752091</v>
      </c>
      <c r="O17" s="399"/>
      <c r="P17" s="399"/>
    </row>
    <row r="18" spans="1:21" ht="18.75" customHeight="1">
      <c r="A18" s="399"/>
      <c r="B18" s="414"/>
      <c r="C18" s="422" t="s">
        <v>15</v>
      </c>
      <c r="D18" s="423"/>
      <c r="E18" s="1188">
        <v>466138.44000000006</v>
      </c>
      <c r="F18" s="1189">
        <v>483521.08799999999</v>
      </c>
      <c r="G18" s="1190">
        <v>-3.5950134195594674</v>
      </c>
      <c r="H18" s="1188">
        <v>441867.91199999989</v>
      </c>
      <c r="I18" s="1190">
        <v>5.4927111340006496</v>
      </c>
      <c r="J18" s="426"/>
      <c r="K18" s="424">
        <v>3932370.17716</v>
      </c>
      <c r="L18" s="425">
        <v>4222597.1790927164</v>
      </c>
      <c r="M18" s="435">
        <v>-6.8731870368718422</v>
      </c>
      <c r="N18" s="434">
        <v>-290227.00193271646</v>
      </c>
      <c r="O18" s="399"/>
      <c r="P18" s="399"/>
    </row>
    <row r="19" spans="1:21" ht="18.75" customHeight="1">
      <c r="A19" s="399"/>
      <c r="B19" s="414"/>
      <c r="C19" s="422" t="s">
        <v>16</v>
      </c>
      <c r="D19" s="423"/>
      <c r="E19" s="1188">
        <v>0</v>
      </c>
      <c r="F19" s="1189">
        <v>0</v>
      </c>
      <c r="G19" s="1194" t="s">
        <v>55</v>
      </c>
      <c r="H19" s="1188">
        <v>0</v>
      </c>
      <c r="I19" s="1194" t="s">
        <v>55</v>
      </c>
      <c r="J19" s="426"/>
      <c r="K19" s="424">
        <v>0</v>
      </c>
      <c r="L19" s="425">
        <v>0</v>
      </c>
      <c r="M19" s="435" t="s">
        <v>55</v>
      </c>
      <c r="N19" s="434">
        <v>0</v>
      </c>
      <c r="O19" s="399"/>
      <c r="P19" s="399"/>
    </row>
    <row r="20" spans="1:21" ht="3" customHeight="1">
      <c r="A20" s="399"/>
      <c r="B20" s="414"/>
      <c r="C20" s="422"/>
      <c r="D20" s="423"/>
      <c r="E20" s="1188"/>
      <c r="F20" s="1195"/>
      <c r="G20" s="1190"/>
      <c r="H20" s="1188"/>
      <c r="I20" s="1190"/>
      <c r="J20" s="426"/>
      <c r="K20" s="424"/>
      <c r="L20" s="426"/>
      <c r="M20" s="433"/>
      <c r="N20" s="434"/>
      <c r="O20" s="399"/>
      <c r="P20" s="399"/>
    </row>
    <row r="21" spans="1:21" ht="20.25" customHeight="1">
      <c r="A21" s="399"/>
      <c r="B21" s="414" t="s">
        <v>347</v>
      </c>
      <c r="C21" s="422"/>
      <c r="D21" s="423"/>
      <c r="E21" s="1196">
        <v>1998056.6870000002</v>
      </c>
      <c r="F21" s="1196">
        <v>1775585.2430654606</v>
      </c>
      <c r="G21" s="1187">
        <v>12.529471328025554</v>
      </c>
      <c r="H21" s="1185">
        <v>1972654.01</v>
      </c>
      <c r="I21" s="1187">
        <v>1.2877411280045159</v>
      </c>
      <c r="J21" s="426"/>
      <c r="K21" s="436">
        <v>16948689.310748499</v>
      </c>
      <c r="L21" s="418">
        <v>15943834.073106006</v>
      </c>
      <c r="M21" s="437">
        <v>6.3024692369163526</v>
      </c>
      <c r="N21" s="438">
        <v>1004855.2376424931</v>
      </c>
      <c r="O21" s="399"/>
      <c r="P21" s="399"/>
    </row>
    <row r="22" spans="1:21" ht="4.5" hidden="1" customHeight="1">
      <c r="A22" s="399"/>
      <c r="B22" s="414"/>
      <c r="C22" s="422"/>
      <c r="D22" s="423"/>
      <c r="E22" s="1188"/>
      <c r="F22" s="1195"/>
      <c r="G22" s="1190"/>
      <c r="H22" s="1188"/>
      <c r="I22" s="1190"/>
      <c r="J22" s="426"/>
      <c r="K22" s="424"/>
      <c r="L22" s="426"/>
      <c r="M22" s="433"/>
      <c r="N22" s="434"/>
      <c r="O22" s="399"/>
      <c r="P22" s="399"/>
    </row>
    <row r="23" spans="1:21" ht="27.15" customHeight="1">
      <c r="A23" s="399"/>
      <c r="B23" s="414"/>
      <c r="C23" s="422" t="s">
        <v>348</v>
      </c>
      <c r="D23" s="423"/>
      <c r="E23" s="1188">
        <v>114600.23100000001</v>
      </c>
      <c r="F23" s="1189">
        <v>129014.07800000002</v>
      </c>
      <c r="G23" s="1190">
        <v>-11.172305552576988</v>
      </c>
      <c r="H23" s="1188">
        <v>132782.85500000001</v>
      </c>
      <c r="I23" s="1190">
        <v>-13.69350282459283</v>
      </c>
      <c r="J23" s="426"/>
      <c r="K23" s="424">
        <v>1028267.617</v>
      </c>
      <c r="L23" s="425">
        <v>1030642.9299999999</v>
      </c>
      <c r="M23" s="435">
        <v>-0.23046905294348274</v>
      </c>
      <c r="N23" s="434">
        <v>-2375.3129999999655</v>
      </c>
      <c r="O23" s="399"/>
      <c r="P23" s="399"/>
      <c r="R23" s="439"/>
    </row>
    <row r="24" spans="1:21" ht="27.15" hidden="1" customHeight="1">
      <c r="A24" s="399"/>
      <c r="B24" s="414"/>
      <c r="C24" s="422"/>
      <c r="D24" s="423"/>
      <c r="E24" s="1188">
        <v>112985.75</v>
      </c>
      <c r="F24" s="1189">
        <v>112985.75</v>
      </c>
      <c r="G24" s="1190">
        <v>112985.75</v>
      </c>
      <c r="H24" s="1188">
        <v>112985.75</v>
      </c>
      <c r="I24" s="1190">
        <v>112985.75</v>
      </c>
      <c r="J24" s="426"/>
      <c r="K24" s="424">
        <v>112985.75</v>
      </c>
      <c r="L24" s="425">
        <v>112985.75</v>
      </c>
      <c r="M24" s="435">
        <v>112985.75</v>
      </c>
      <c r="N24" s="434">
        <v>112985.75</v>
      </c>
      <c r="O24" s="399"/>
      <c r="P24" s="399"/>
      <c r="R24" s="439"/>
    </row>
    <row r="25" spans="1:21" ht="27.15" customHeight="1">
      <c r="A25" s="399"/>
      <c r="B25" s="414"/>
      <c r="C25" s="422" t="s">
        <v>349</v>
      </c>
      <c r="D25" s="423"/>
      <c r="E25" s="1188">
        <v>860490.49000000011</v>
      </c>
      <c r="F25" s="1189">
        <v>790671.67406546057</v>
      </c>
      <c r="G25" s="1190">
        <v>8.8303170866797842</v>
      </c>
      <c r="H25" s="1188">
        <v>834940.22700000007</v>
      </c>
      <c r="I25" s="1190">
        <v>3.0601307942490719</v>
      </c>
      <c r="J25" s="426"/>
      <c r="K25" s="424">
        <v>6956349.2591190487</v>
      </c>
      <c r="L25" s="425">
        <v>6886311.3561060037</v>
      </c>
      <c r="M25" s="435">
        <v>1.0170597783230262</v>
      </c>
      <c r="N25" s="434">
        <v>70037.903013044968</v>
      </c>
      <c r="O25" s="399"/>
      <c r="P25" s="399"/>
      <c r="R25" s="439"/>
    </row>
    <row r="26" spans="1:21" ht="27.15" customHeight="1">
      <c r="A26" s="399"/>
      <c r="B26" s="414"/>
      <c r="C26" s="422" t="s">
        <v>17</v>
      </c>
      <c r="D26" s="423"/>
      <c r="E26" s="1188">
        <v>298793.27</v>
      </c>
      <c r="F26" s="1189">
        <v>167304.42000000001</v>
      </c>
      <c r="G26" s="1190">
        <v>78.592573943951976</v>
      </c>
      <c r="H26" s="1188">
        <v>291732.03000000003</v>
      </c>
      <c r="I26" s="1190">
        <v>2.420454140740036</v>
      </c>
      <c r="J26" s="426"/>
      <c r="K26" s="424">
        <v>2057875.2480000001</v>
      </c>
      <c r="L26" s="425">
        <v>1746051.54</v>
      </c>
      <c r="M26" s="435">
        <v>17.858791728450353</v>
      </c>
      <c r="N26" s="434">
        <v>311823.7080000001</v>
      </c>
      <c r="O26" s="399"/>
      <c r="P26" s="399"/>
      <c r="R26" s="439"/>
    </row>
    <row r="27" spans="1:21" ht="27.15" customHeight="1">
      <c r="A27" s="399"/>
      <c r="B27" s="414"/>
      <c r="C27" s="422" t="s">
        <v>43</v>
      </c>
      <c r="D27" s="423"/>
      <c r="E27" s="1188">
        <v>571117.17100000009</v>
      </c>
      <c r="F27" s="1189">
        <v>560845.10100000002</v>
      </c>
      <c r="G27" s="1190">
        <v>1.8315342296268078</v>
      </c>
      <c r="H27" s="1188">
        <v>517399.18700000003</v>
      </c>
      <c r="I27" s="1190">
        <v>10.382309317389794</v>
      </c>
      <c r="J27" s="426"/>
      <c r="K27" s="424">
        <v>5500563.2464694502</v>
      </c>
      <c r="L27" s="425">
        <v>4919549.0050000008</v>
      </c>
      <c r="M27" s="435">
        <v>11.810315150411821</v>
      </c>
      <c r="N27" s="434">
        <v>581014.24146944936</v>
      </c>
      <c r="O27" s="399"/>
      <c r="P27" s="399"/>
      <c r="R27" s="439"/>
      <c r="U27" s="440"/>
    </row>
    <row r="28" spans="1:21" s="450" customFormat="1" ht="27.15" customHeight="1">
      <c r="A28" s="441"/>
      <c r="B28" s="442"/>
      <c r="C28" s="443" t="s">
        <v>18</v>
      </c>
      <c r="D28" s="444"/>
      <c r="E28" s="1197">
        <v>76144.659999999989</v>
      </c>
      <c r="F28" s="1198">
        <v>52470.250000000007</v>
      </c>
      <c r="G28" s="1199">
        <v>45.119682105574064</v>
      </c>
      <c r="H28" s="1197">
        <v>99762.939999999988</v>
      </c>
      <c r="I28" s="1199">
        <v>-23.674402538658146</v>
      </c>
      <c r="J28" s="447"/>
      <c r="K28" s="445">
        <v>640761.804</v>
      </c>
      <c r="L28" s="446">
        <v>550419.63400000008</v>
      </c>
      <c r="M28" s="448">
        <v>16.41332620049667</v>
      </c>
      <c r="N28" s="449">
        <v>90342.169999999925</v>
      </c>
      <c r="O28" s="441"/>
      <c r="P28" s="441"/>
      <c r="R28" s="451"/>
    </row>
    <row r="29" spans="1:21" s="450" customFormat="1" ht="27.15" customHeight="1">
      <c r="A29" s="441"/>
      <c r="B29" s="442"/>
      <c r="C29" s="443" t="s">
        <v>60</v>
      </c>
      <c r="D29" s="444"/>
      <c r="E29" s="1197">
        <v>76910.86500000002</v>
      </c>
      <c r="F29" s="1198">
        <v>75279.719999999987</v>
      </c>
      <c r="G29" s="1199">
        <v>2.1667787818552275</v>
      </c>
      <c r="H29" s="1197">
        <v>96036.770999999979</v>
      </c>
      <c r="I29" s="1199">
        <v>-19.915190609646761</v>
      </c>
      <c r="J29" s="447"/>
      <c r="K29" s="445">
        <v>764872.13615999999</v>
      </c>
      <c r="L29" s="446">
        <v>810859.60800000001</v>
      </c>
      <c r="M29" s="448">
        <v>-5.6714468677788732</v>
      </c>
      <c r="N29" s="449">
        <v>-45987.471840000013</v>
      </c>
      <c r="O29" s="441"/>
      <c r="P29" s="441"/>
      <c r="R29" s="451"/>
    </row>
    <row r="30" spans="1:21" ht="18.75" customHeight="1">
      <c r="A30" s="452"/>
      <c r="B30" s="453" t="s">
        <v>46</v>
      </c>
      <c r="C30" s="454"/>
      <c r="D30" s="423"/>
      <c r="E30" s="1200">
        <v>57393</v>
      </c>
      <c r="F30" s="1201">
        <v>53817</v>
      </c>
      <c r="G30" s="1202">
        <v>6.6447405095044321</v>
      </c>
      <c r="H30" s="1200">
        <v>69021</v>
      </c>
      <c r="I30" s="1202">
        <v>-16.847046551049683</v>
      </c>
      <c r="J30" s="419"/>
      <c r="K30" s="455">
        <v>558882</v>
      </c>
      <c r="L30" s="456">
        <v>578515</v>
      </c>
      <c r="M30" s="457">
        <v>-3.393689014113721</v>
      </c>
      <c r="N30" s="458">
        <v>-19633</v>
      </c>
      <c r="O30" s="399"/>
      <c r="P30" s="399"/>
    </row>
    <row r="31" spans="1:21" ht="18" customHeight="1">
      <c r="A31" s="407"/>
      <c r="B31" s="428"/>
      <c r="C31" s="459" t="s">
        <v>2</v>
      </c>
      <c r="D31" s="423"/>
      <c r="E31" s="1203">
        <v>33423</v>
      </c>
      <c r="F31" s="1204">
        <v>15637</v>
      </c>
      <c r="G31" s="1205">
        <v>113.74304534117799</v>
      </c>
      <c r="H31" s="1203">
        <v>31886</v>
      </c>
      <c r="I31" s="1205">
        <v>4.8202973091638901</v>
      </c>
      <c r="J31" s="426"/>
      <c r="K31" s="460">
        <v>251319</v>
      </c>
      <c r="L31" s="461">
        <v>185122</v>
      </c>
      <c r="M31" s="462">
        <v>35.758580827778431</v>
      </c>
      <c r="N31" s="463">
        <v>66197</v>
      </c>
      <c r="O31" s="399"/>
      <c r="P31" s="399"/>
    </row>
    <row r="32" spans="1:21" ht="20.25" customHeight="1">
      <c r="A32" s="407"/>
      <c r="B32" s="428"/>
      <c r="C32" s="459" t="s">
        <v>149</v>
      </c>
      <c r="D32" s="423"/>
      <c r="E32" s="1203">
        <v>23970</v>
      </c>
      <c r="F32" s="1204">
        <v>38180</v>
      </c>
      <c r="G32" s="1205">
        <v>-37.218438973284442</v>
      </c>
      <c r="H32" s="1203">
        <v>37135</v>
      </c>
      <c r="I32" s="1205">
        <v>-35.451730173690585</v>
      </c>
      <c r="J32" s="426"/>
      <c r="K32" s="460">
        <v>307563</v>
      </c>
      <c r="L32" s="461">
        <v>393393</v>
      </c>
      <c r="M32" s="462">
        <v>-21.817876779708843</v>
      </c>
      <c r="N32" s="463">
        <v>-85830</v>
      </c>
      <c r="O32" s="399"/>
      <c r="P32" s="399"/>
    </row>
    <row r="33" spans="1:17" ht="18.75" customHeight="1">
      <c r="A33" s="407"/>
      <c r="B33" s="428" t="s">
        <v>89</v>
      </c>
      <c r="C33" s="428"/>
      <c r="D33" s="416"/>
      <c r="E33" s="1191">
        <v>83336</v>
      </c>
      <c r="F33" s="1192">
        <v>78217</v>
      </c>
      <c r="G33" s="1193">
        <v>6.544613063656235</v>
      </c>
      <c r="H33" s="1191">
        <v>81650</v>
      </c>
      <c r="I33" s="1193">
        <v>2.064911206368647</v>
      </c>
      <c r="J33" s="419"/>
      <c r="K33" s="429">
        <v>709023</v>
      </c>
      <c r="L33" s="430">
        <v>698966</v>
      </c>
      <c r="M33" s="431">
        <v>1.4388396574368523</v>
      </c>
      <c r="N33" s="432">
        <v>10057</v>
      </c>
      <c r="O33" s="399"/>
      <c r="P33" s="399"/>
    </row>
    <row r="34" spans="1:17" ht="1.5" customHeight="1">
      <c r="A34" s="399"/>
      <c r="B34" s="414"/>
      <c r="C34" s="422"/>
      <c r="D34" s="423"/>
      <c r="E34" s="1188"/>
      <c r="F34" s="1189"/>
      <c r="G34" s="1190"/>
      <c r="H34" s="1188"/>
      <c r="I34" s="1190"/>
      <c r="J34" s="426"/>
      <c r="K34" s="424"/>
      <c r="L34" s="426"/>
      <c r="M34" s="433"/>
      <c r="N34" s="434"/>
      <c r="O34" s="399"/>
      <c r="P34" s="399"/>
    </row>
    <row r="35" spans="1:17" ht="20.25" customHeight="1">
      <c r="A35" s="399"/>
      <c r="B35" s="414"/>
      <c r="C35" s="422" t="s">
        <v>85</v>
      </c>
      <c r="D35" s="423"/>
      <c r="E35" s="1188">
        <v>7934</v>
      </c>
      <c r="F35" s="1189">
        <v>13164</v>
      </c>
      <c r="G35" s="1190">
        <v>-39.729565481616525</v>
      </c>
      <c r="H35" s="1188">
        <v>8589</v>
      </c>
      <c r="I35" s="1190">
        <v>-7.6260332984049324</v>
      </c>
      <c r="J35" s="426"/>
      <c r="K35" s="424">
        <v>75211</v>
      </c>
      <c r="L35" s="427">
        <v>112361</v>
      </c>
      <c r="M35" s="435">
        <v>-33.063073486352025</v>
      </c>
      <c r="N35" s="434">
        <v>-37150</v>
      </c>
      <c r="O35" s="399"/>
      <c r="P35" s="399"/>
    </row>
    <row r="36" spans="1:17" ht="20.25" customHeight="1">
      <c r="A36" s="399"/>
      <c r="B36" s="414"/>
      <c r="C36" s="422" t="s">
        <v>84</v>
      </c>
      <c r="D36" s="423"/>
      <c r="E36" s="1188">
        <v>75402</v>
      </c>
      <c r="F36" s="1189">
        <v>65053</v>
      </c>
      <c r="G36" s="1190">
        <v>15.908566860867301</v>
      </c>
      <c r="H36" s="1188">
        <v>73061</v>
      </c>
      <c r="I36" s="1190">
        <v>3.204171856393967</v>
      </c>
      <c r="J36" s="426"/>
      <c r="K36" s="424">
        <v>633812</v>
      </c>
      <c r="L36" s="427">
        <v>586605</v>
      </c>
      <c r="M36" s="435">
        <v>8.047493628591651</v>
      </c>
      <c r="N36" s="434">
        <v>47207</v>
      </c>
      <c r="O36" s="399"/>
      <c r="P36" s="399"/>
    </row>
    <row r="37" spans="1:17" ht="20.25" customHeight="1">
      <c r="A37" s="399"/>
      <c r="B37" s="414"/>
      <c r="C37" s="422" t="s">
        <v>86</v>
      </c>
      <c r="D37" s="423"/>
      <c r="E37" s="1188">
        <v>8</v>
      </c>
      <c r="F37" s="1189">
        <v>18</v>
      </c>
      <c r="G37" s="1190">
        <v>-55.555555555555557</v>
      </c>
      <c r="H37" s="1188">
        <v>9</v>
      </c>
      <c r="I37" s="1190">
        <v>-11.111111111111116</v>
      </c>
      <c r="J37" s="426"/>
      <c r="K37" s="424">
        <v>99</v>
      </c>
      <c r="L37" s="427">
        <v>159</v>
      </c>
      <c r="M37" s="435">
        <v>-37.735849056603776</v>
      </c>
      <c r="N37" s="434">
        <v>-60</v>
      </c>
      <c r="O37" s="399"/>
      <c r="P37" s="399"/>
    </row>
    <row r="38" spans="1:17" ht="20.25" customHeight="1">
      <c r="A38" s="464"/>
      <c r="B38" s="465"/>
      <c r="C38" s="466" t="s">
        <v>87</v>
      </c>
      <c r="D38" s="423"/>
      <c r="E38" s="1188">
        <v>49</v>
      </c>
      <c r="F38" s="1189">
        <v>39</v>
      </c>
      <c r="G38" s="1190">
        <v>25.641025641025639</v>
      </c>
      <c r="H38" s="1188">
        <v>47</v>
      </c>
      <c r="I38" s="1190">
        <v>4.2553191489361764</v>
      </c>
      <c r="J38" s="426"/>
      <c r="K38" s="424">
        <v>427</v>
      </c>
      <c r="L38" s="427">
        <v>364</v>
      </c>
      <c r="M38" s="435">
        <v>17.307692307692314</v>
      </c>
      <c r="N38" s="434">
        <v>63</v>
      </c>
      <c r="O38" s="399"/>
      <c r="P38" s="399"/>
    </row>
    <row r="39" spans="1:17" ht="19.5" customHeight="1">
      <c r="A39" s="399"/>
      <c r="B39" s="414" t="s">
        <v>45</v>
      </c>
      <c r="C39" s="422"/>
      <c r="D39" s="423"/>
      <c r="E39" s="1203">
        <v>0</v>
      </c>
      <c r="F39" s="1206">
        <v>0</v>
      </c>
      <c r="G39" s="1205" t="s">
        <v>55</v>
      </c>
      <c r="H39" s="1203">
        <v>0</v>
      </c>
      <c r="I39" s="1205" t="s">
        <v>55</v>
      </c>
      <c r="J39" s="426"/>
      <c r="K39" s="460">
        <v>0</v>
      </c>
      <c r="L39" s="468">
        <v>0</v>
      </c>
      <c r="M39" s="469" t="s">
        <v>55</v>
      </c>
      <c r="N39" s="463">
        <v>0</v>
      </c>
      <c r="O39" s="399"/>
      <c r="P39" s="399"/>
    </row>
    <row r="40" spans="1:17" ht="19.5" customHeight="1">
      <c r="A40" s="399"/>
      <c r="B40" s="414"/>
      <c r="C40" s="422" t="s">
        <v>44</v>
      </c>
      <c r="D40" s="423"/>
      <c r="E40" s="1188">
        <v>0</v>
      </c>
      <c r="F40" s="1188">
        <v>0</v>
      </c>
      <c r="G40" s="1190" t="s">
        <v>55</v>
      </c>
      <c r="H40" s="1188">
        <v>0</v>
      </c>
      <c r="I40" s="1190" t="s">
        <v>55</v>
      </c>
      <c r="J40" s="426"/>
      <c r="K40" s="424">
        <v>0</v>
      </c>
      <c r="L40" s="427">
        <v>0</v>
      </c>
      <c r="M40" s="470" t="s">
        <v>55</v>
      </c>
      <c r="N40" s="434">
        <v>0</v>
      </c>
      <c r="O40" s="399"/>
      <c r="P40" s="399"/>
    </row>
    <row r="41" spans="1:17" ht="41.25" customHeight="1">
      <c r="A41" s="407"/>
      <c r="B41" s="1440" t="s">
        <v>90</v>
      </c>
      <c r="C41" s="1441"/>
      <c r="D41" s="471"/>
      <c r="E41" s="1206"/>
      <c r="F41" s="1206"/>
      <c r="G41" s="1205"/>
      <c r="H41" s="1206"/>
      <c r="I41" s="1205"/>
      <c r="J41" s="426"/>
      <c r="K41" s="467"/>
      <c r="L41" s="467"/>
      <c r="M41" s="472"/>
      <c r="N41" s="463"/>
      <c r="O41" s="399"/>
      <c r="P41" s="399"/>
    </row>
    <row r="42" spans="1:17" ht="2.25" customHeight="1">
      <c r="A42" s="399"/>
      <c r="B42" s="473"/>
      <c r="C42" s="474"/>
      <c r="D42" s="471"/>
      <c r="E42" s="1195"/>
      <c r="F42" s="1195"/>
      <c r="G42" s="1190"/>
      <c r="H42" s="1195"/>
      <c r="I42" s="1190"/>
      <c r="J42" s="426"/>
      <c r="K42" s="426"/>
      <c r="L42" s="426"/>
      <c r="M42" s="433"/>
      <c r="N42" s="434"/>
      <c r="O42" s="399"/>
      <c r="P42" s="399"/>
    </row>
    <row r="43" spans="1:17" ht="3" customHeight="1">
      <c r="A43" s="399"/>
      <c r="B43" s="473"/>
      <c r="C43" s="474"/>
      <c r="D43" s="471"/>
      <c r="E43" s="1207"/>
      <c r="F43" s="1207"/>
      <c r="G43" s="1190"/>
      <c r="H43" s="1207"/>
      <c r="I43" s="1190"/>
      <c r="J43" s="476"/>
      <c r="K43" s="475"/>
      <c r="L43" s="476"/>
      <c r="M43" s="435"/>
      <c r="N43" s="434"/>
      <c r="O43" s="399"/>
      <c r="P43" s="399"/>
      <c r="Q43" s="477"/>
    </row>
    <row r="44" spans="1:17" ht="20.25" customHeight="1">
      <c r="A44" s="399"/>
      <c r="B44" s="473"/>
      <c r="C44" s="474" t="s">
        <v>295</v>
      </c>
      <c r="D44" s="471"/>
      <c r="E44" s="1207">
        <v>426.8579045779901</v>
      </c>
      <c r="F44" s="1207">
        <v>279.04774803496383</v>
      </c>
      <c r="G44" s="1190">
        <v>52.969485539265527</v>
      </c>
      <c r="H44" s="1208">
        <v>286.23377291764029</v>
      </c>
      <c r="I44" s="1190">
        <v>49.129119260434862</v>
      </c>
      <c r="J44" s="476"/>
      <c r="K44" s="475">
        <v>297.51229798657084</v>
      </c>
      <c r="L44" s="476">
        <v>253.06793173951175</v>
      </c>
      <c r="M44" s="435">
        <v>17.562227636493532</v>
      </c>
      <c r="N44" s="434">
        <v>44.444366247059094</v>
      </c>
      <c r="O44" s="399"/>
      <c r="P44" s="399"/>
      <c r="Q44" s="477"/>
    </row>
    <row r="45" spans="1:17" ht="20.25" customHeight="1">
      <c r="A45" s="399"/>
      <c r="B45" s="473"/>
      <c r="C45" s="474" t="s">
        <v>296</v>
      </c>
      <c r="D45" s="471"/>
      <c r="E45" s="1208">
        <v>294.00976893139836</v>
      </c>
      <c r="F45" s="1207">
        <v>359.56030961859096</v>
      </c>
      <c r="G45" s="1190">
        <v>-18.230749872455711</v>
      </c>
      <c r="H45" s="1208">
        <v>239.56240586102047</v>
      </c>
      <c r="I45" s="1194">
        <v>22.727841154661355</v>
      </c>
      <c r="J45" s="476"/>
      <c r="K45" s="478">
        <v>326.56638372317798</v>
      </c>
      <c r="L45" s="479">
        <v>397.07323352649041</v>
      </c>
      <c r="M45" s="480">
        <v>-17.75663627012235</v>
      </c>
      <c r="N45" s="481">
        <v>-70.506849803312434</v>
      </c>
      <c r="O45" s="399"/>
      <c r="P45" s="399"/>
      <c r="Q45" s="477"/>
    </row>
    <row r="46" spans="1:17" ht="20.25" customHeight="1">
      <c r="A46" s="399"/>
      <c r="B46" s="473"/>
      <c r="C46" s="474" t="s">
        <v>251</v>
      </c>
      <c r="D46" s="471"/>
      <c r="E46" s="1208">
        <v>107.87897638968563</v>
      </c>
      <c r="F46" s="1207">
        <v>146.03482492932042</v>
      </c>
      <c r="G46" s="1190">
        <v>-26.127910625497641</v>
      </c>
      <c r="H46" s="1208">
        <v>131.97356332864388</v>
      </c>
      <c r="I46" s="1194">
        <v>-18.257131452120678</v>
      </c>
      <c r="J46" s="476"/>
      <c r="K46" s="478">
        <v>162.90408014580458</v>
      </c>
      <c r="L46" s="479">
        <v>177.99183017867753</v>
      </c>
      <c r="M46" s="480">
        <v>-8.4766531237569058</v>
      </c>
      <c r="N46" s="481">
        <v>-15.087750032872947</v>
      </c>
      <c r="O46" s="399"/>
      <c r="P46" s="399"/>
      <c r="Q46" s="477"/>
    </row>
    <row r="47" spans="1:17" ht="20.25" customHeight="1">
      <c r="A47" s="399"/>
      <c r="B47" s="473"/>
      <c r="C47" s="474" t="s">
        <v>62</v>
      </c>
      <c r="D47" s="471"/>
      <c r="E47" s="1208">
        <v>277.86829316898172</v>
      </c>
      <c r="F47" s="1207">
        <v>315.87784181714397</v>
      </c>
      <c r="G47" s="1190">
        <v>-12.032989851236643</v>
      </c>
      <c r="H47" s="1208">
        <v>222.03953582057252</v>
      </c>
      <c r="I47" s="1194">
        <v>25.143611088037822</v>
      </c>
      <c r="J47" s="476"/>
      <c r="K47" s="478">
        <v>337.67399887150157</v>
      </c>
      <c r="L47" s="479">
        <v>373.35372823187419</v>
      </c>
      <c r="M47" s="480">
        <v>-9.5565482978687282</v>
      </c>
      <c r="N47" s="481">
        <v>-35.679729360372619</v>
      </c>
      <c r="O47" s="399"/>
      <c r="P47" s="399"/>
      <c r="Q47" s="477"/>
    </row>
    <row r="48" spans="1:17" ht="20.25" customHeight="1">
      <c r="A48" s="399"/>
      <c r="B48" s="473"/>
      <c r="C48" s="474" t="s">
        <v>92</v>
      </c>
      <c r="D48" s="471"/>
      <c r="E48" s="1208">
        <v>465.17074344527327</v>
      </c>
      <c r="F48" s="1207">
        <v>484.20323745839039</v>
      </c>
      <c r="G48" s="1190">
        <v>-3.9306829324437631</v>
      </c>
      <c r="H48" s="1208">
        <v>481.15839794174428</v>
      </c>
      <c r="I48" s="1194">
        <v>-3.3227424824884166</v>
      </c>
      <c r="J48" s="476"/>
      <c r="K48" s="478">
        <v>433.29589002788464</v>
      </c>
      <c r="L48" s="479">
        <v>445.04780377818554</v>
      </c>
      <c r="M48" s="480">
        <v>-2.6405958305005139</v>
      </c>
      <c r="N48" s="481">
        <v>-11.751913750300901</v>
      </c>
      <c r="O48" s="399"/>
      <c r="P48" s="399"/>
      <c r="Q48" s="477"/>
    </row>
    <row r="49" spans="1:17" ht="20.25" customHeight="1">
      <c r="A49" s="399"/>
      <c r="B49" s="473"/>
      <c r="C49" s="474" t="s">
        <v>63</v>
      </c>
      <c r="D49" s="471"/>
      <c r="E49" s="1207">
        <v>356.25197970510004</v>
      </c>
      <c r="F49" s="1207">
        <v>262.94023344919168</v>
      </c>
      <c r="G49" s="1190">
        <v>35.487816007411865</v>
      </c>
      <c r="H49" s="1207">
        <v>499.87029788737908</v>
      </c>
      <c r="I49" s="1194">
        <v>-28.73111660950023</v>
      </c>
      <c r="J49" s="476"/>
      <c r="K49" s="475">
        <v>341.71771131960588</v>
      </c>
      <c r="L49" s="476">
        <v>285.22927654546481</v>
      </c>
      <c r="M49" s="435">
        <v>19.804571065879671</v>
      </c>
      <c r="N49" s="434">
        <v>56.488434774141069</v>
      </c>
      <c r="O49" s="399"/>
      <c r="P49" s="399"/>
      <c r="Q49" s="477"/>
    </row>
    <row r="50" spans="1:17" ht="20.25" customHeight="1">
      <c r="A50" s="399"/>
      <c r="B50" s="473"/>
      <c r="C50" s="474" t="s">
        <v>64</v>
      </c>
      <c r="D50" s="471"/>
      <c r="E50" s="1207">
        <v>155.1125997473691</v>
      </c>
      <c r="F50" s="1207">
        <v>166.02957644007742</v>
      </c>
      <c r="G50" s="1190">
        <v>-6.5753204499973013</v>
      </c>
      <c r="H50" s="1207">
        <v>154.076472881033</v>
      </c>
      <c r="I50" s="1190">
        <v>0.67247571739010858</v>
      </c>
      <c r="J50" s="476"/>
      <c r="K50" s="475">
        <v>183.53305300671065</v>
      </c>
      <c r="L50" s="476">
        <v>185.96581776733444</v>
      </c>
      <c r="M50" s="435">
        <v>-1.3081784544229924</v>
      </c>
      <c r="N50" s="434">
        <v>-2.4327647606237974</v>
      </c>
      <c r="O50" s="399"/>
      <c r="P50" s="399"/>
    </row>
    <row r="51" spans="1:17" ht="20.25" customHeight="1">
      <c r="A51" s="399"/>
      <c r="B51" s="473"/>
      <c r="C51" s="474" t="s">
        <v>18</v>
      </c>
      <c r="D51" s="471"/>
      <c r="E51" s="1208">
        <v>293.95652656872034</v>
      </c>
      <c r="F51" s="1208">
        <v>279.65793843025648</v>
      </c>
      <c r="G51" s="1190">
        <v>5.1128847687010204</v>
      </c>
      <c r="H51" s="1208">
        <v>253.07775428503527</v>
      </c>
      <c r="I51" s="1194">
        <v>16.152653321573386</v>
      </c>
      <c r="J51" s="476"/>
      <c r="K51" s="478">
        <v>271.06605112934</v>
      </c>
      <c r="L51" s="479">
        <v>269.10845959737526</v>
      </c>
      <c r="M51" s="480">
        <v>0.72743589513817319</v>
      </c>
      <c r="N51" s="481">
        <v>1.9575915319647379</v>
      </c>
      <c r="O51" s="399"/>
      <c r="P51" s="399"/>
    </row>
    <row r="52" spans="1:17" ht="20.25" customHeight="1">
      <c r="A52" s="399"/>
      <c r="B52" s="473"/>
      <c r="C52" s="474" t="s">
        <v>65</v>
      </c>
      <c r="D52" s="471"/>
      <c r="E52" s="1207">
        <v>90.825943568236241</v>
      </c>
      <c r="F52" s="1207">
        <v>93.681004701210085</v>
      </c>
      <c r="G52" s="1190">
        <v>-3.0476414531204976</v>
      </c>
      <c r="H52" s="1207">
        <v>94.352688145599444</v>
      </c>
      <c r="I52" s="1190">
        <v>-3.7378315834742715</v>
      </c>
      <c r="J52" s="476"/>
      <c r="K52" s="475">
        <v>97.959240442749817</v>
      </c>
      <c r="L52" s="476">
        <v>95.347221808196039</v>
      </c>
      <c r="M52" s="435">
        <v>2.7394805900146757</v>
      </c>
      <c r="N52" s="434">
        <v>2.6120186345537775</v>
      </c>
      <c r="O52" s="399"/>
      <c r="P52" s="399"/>
    </row>
    <row r="53" spans="1:17" ht="20.25" customHeight="1">
      <c r="A53" s="399"/>
      <c r="B53" s="473"/>
      <c r="C53" s="474" t="s">
        <v>66</v>
      </c>
      <c r="D53" s="471"/>
      <c r="E53" s="1207">
        <v>48.323807898870058</v>
      </c>
      <c r="F53" s="1207">
        <v>42.621180060148433</v>
      </c>
      <c r="G53" s="1190">
        <v>13.37979809726968</v>
      </c>
      <c r="H53" s="1207">
        <v>36.720886650014187</v>
      </c>
      <c r="I53" s="1194">
        <v>31.597606450636697</v>
      </c>
      <c r="J53" s="476"/>
      <c r="K53" s="475">
        <v>42.050515654313763</v>
      </c>
      <c r="L53" s="476">
        <v>37.821601314765537</v>
      </c>
      <c r="M53" s="435">
        <v>11.181214418590102</v>
      </c>
      <c r="N53" s="434">
        <v>4.2289143395482256</v>
      </c>
      <c r="O53" s="399"/>
      <c r="P53" s="399"/>
    </row>
    <row r="54" spans="1:17" ht="20.25" hidden="1" customHeight="1">
      <c r="A54" s="399"/>
      <c r="B54" s="473"/>
      <c r="C54" s="474" t="s">
        <v>67</v>
      </c>
      <c r="D54" s="471"/>
      <c r="E54" s="1208" t="s">
        <v>42</v>
      </c>
      <c r="F54" s="1208" t="s">
        <v>42</v>
      </c>
      <c r="G54" s="1194" t="s">
        <v>42</v>
      </c>
      <c r="H54" s="1208" t="s">
        <v>42</v>
      </c>
      <c r="I54" s="1194" t="s">
        <v>42</v>
      </c>
      <c r="J54" s="479"/>
      <c r="K54" s="478" t="s">
        <v>42</v>
      </c>
      <c r="L54" s="479" t="s">
        <v>42</v>
      </c>
      <c r="M54" s="480" t="s">
        <v>42</v>
      </c>
      <c r="N54" s="481" t="s">
        <v>42</v>
      </c>
      <c r="O54" s="399"/>
      <c r="P54" s="399"/>
    </row>
    <row r="55" spans="1:17" ht="20.25" customHeight="1">
      <c r="A55" s="399"/>
      <c r="B55" s="473"/>
      <c r="C55" s="482" t="s">
        <v>68</v>
      </c>
      <c r="D55" s="483"/>
      <c r="E55" s="1209">
        <v>142.65453814339813</v>
      </c>
      <c r="F55" s="1209">
        <v>119.41071543432381</v>
      </c>
      <c r="G55" s="1190">
        <v>19.465441291873418</v>
      </c>
      <c r="H55" s="1209">
        <v>103.48372054540677</v>
      </c>
      <c r="I55" s="1199">
        <v>37.852154321030554</v>
      </c>
      <c r="J55" s="485"/>
      <c r="K55" s="484">
        <v>124.68718619776286</v>
      </c>
      <c r="L55" s="485">
        <v>117.96280213898838</v>
      </c>
      <c r="M55" s="448">
        <v>5.7004275388876868</v>
      </c>
      <c r="N55" s="449">
        <v>6.7243840587744756</v>
      </c>
      <c r="O55" s="399"/>
      <c r="P55" s="399"/>
    </row>
    <row r="56" spans="1:17" ht="18" hidden="1">
      <c r="A56" s="407"/>
      <c r="B56" s="486"/>
      <c r="C56" s="487"/>
      <c r="D56" s="488"/>
      <c r="E56" s="489"/>
      <c r="F56" s="490"/>
      <c r="G56" s="491"/>
      <c r="H56" s="492"/>
      <c r="I56" s="493"/>
      <c r="J56" s="494"/>
      <c r="K56" s="495"/>
      <c r="L56" s="495"/>
      <c r="M56" s="496"/>
      <c r="N56" s="497"/>
      <c r="O56" s="399"/>
      <c r="P56" s="399"/>
    </row>
    <row r="57" spans="1:17" ht="14.25" hidden="1" customHeight="1">
      <c r="A57" s="399"/>
      <c r="B57" s="498"/>
      <c r="C57" s="498"/>
      <c r="D57" s="409"/>
      <c r="E57" s="499"/>
      <c r="F57" s="500"/>
      <c r="G57" s="501"/>
      <c r="H57" s="502"/>
      <c r="I57" s="503"/>
      <c r="J57" s="500"/>
      <c r="K57" s="504"/>
      <c r="L57" s="504"/>
      <c r="M57" s="505"/>
      <c r="N57" s="506"/>
      <c r="O57" s="399"/>
      <c r="P57" s="399"/>
    </row>
    <row r="58" spans="1:17" ht="14.25" hidden="1" customHeight="1">
      <c r="A58" s="399"/>
      <c r="B58" s="498"/>
      <c r="C58" s="507"/>
      <c r="D58" s="409"/>
      <c r="E58" s="508"/>
      <c r="F58" s="509"/>
      <c r="G58" s="510"/>
      <c r="H58" s="511"/>
      <c r="I58" s="512"/>
      <c r="J58" s="500"/>
      <c r="K58" s="425"/>
      <c r="L58" s="425"/>
      <c r="M58" s="513"/>
      <c r="N58" s="514"/>
      <c r="O58" s="399"/>
      <c r="P58" s="399"/>
    </row>
    <row r="59" spans="1:17" ht="14.25" hidden="1" customHeight="1">
      <c r="A59" s="399"/>
      <c r="B59" s="498"/>
      <c r="C59" s="507"/>
      <c r="D59" s="409"/>
      <c r="E59" s="508"/>
      <c r="F59" s="509"/>
      <c r="G59" s="510"/>
      <c r="H59" s="511"/>
      <c r="I59" s="512"/>
      <c r="J59" s="500"/>
      <c r="K59" s="425"/>
      <c r="L59" s="425"/>
      <c r="M59" s="513"/>
      <c r="N59" s="514"/>
      <c r="O59" s="399"/>
      <c r="P59" s="399"/>
    </row>
    <row r="60" spans="1:17" ht="14.25" hidden="1" customHeight="1">
      <c r="A60" s="399"/>
      <c r="B60" s="498"/>
      <c r="C60" s="507"/>
      <c r="D60" s="409"/>
      <c r="E60" s="508"/>
      <c r="F60" s="509"/>
      <c r="G60" s="510"/>
      <c r="H60" s="511"/>
      <c r="I60" s="512"/>
      <c r="J60" s="500"/>
      <c r="K60" s="425"/>
      <c r="L60" s="425"/>
      <c r="M60" s="513"/>
      <c r="N60" s="514"/>
      <c r="O60" s="399"/>
      <c r="P60" s="399"/>
    </row>
    <row r="61" spans="1:17" ht="14.25" hidden="1" customHeight="1">
      <c r="A61" s="399"/>
      <c r="B61" s="498"/>
      <c r="C61" s="507"/>
      <c r="D61" s="409"/>
      <c r="E61" s="508"/>
      <c r="F61" s="509"/>
      <c r="G61" s="515"/>
      <c r="H61" s="511"/>
      <c r="I61" s="516"/>
      <c r="J61" s="500"/>
      <c r="K61" s="425"/>
      <c r="L61" s="425"/>
      <c r="M61" s="517"/>
      <c r="N61" s="518"/>
      <c r="O61" s="399"/>
      <c r="P61" s="399"/>
    </row>
    <row r="62" spans="1:17" ht="14.25" hidden="1" customHeight="1">
      <c r="A62" s="399"/>
      <c r="B62" s="403"/>
      <c r="C62" s="401"/>
      <c r="D62" s="409"/>
      <c r="E62" s="508"/>
      <c r="F62" s="509"/>
      <c r="G62" s="515"/>
      <c r="H62" s="502"/>
      <c r="I62" s="503"/>
      <c r="J62" s="500"/>
      <c r="K62" s="425"/>
      <c r="L62" s="425"/>
      <c r="M62" s="505"/>
      <c r="N62" s="506"/>
      <c r="O62" s="399"/>
      <c r="P62" s="399"/>
    </row>
    <row r="63" spans="1:17" s="529" customFormat="1" ht="22.5" customHeight="1">
      <c r="A63" s="519"/>
      <c r="B63" s="520" t="s">
        <v>83</v>
      </c>
      <c r="C63" s="521" t="s">
        <v>50</v>
      </c>
      <c r="D63" s="522"/>
      <c r="E63" s="521"/>
      <c r="F63" s="523" t="s">
        <v>61</v>
      </c>
      <c r="G63" s="523"/>
      <c r="H63" s="524" t="s">
        <v>51</v>
      </c>
      <c r="I63" s="524"/>
      <c r="J63" s="525"/>
      <c r="K63" s="525"/>
      <c r="L63" s="523" t="s">
        <v>52</v>
      </c>
      <c r="M63" s="526"/>
      <c r="N63" s="527"/>
      <c r="O63" s="528"/>
      <c r="P63" s="528"/>
    </row>
    <row r="64" spans="1:17" s="529" customFormat="1" ht="22.35" customHeight="1">
      <c r="A64" s="528"/>
      <c r="B64" s="530"/>
      <c r="C64" s="531" t="s">
        <v>446</v>
      </c>
      <c r="D64" s="532"/>
      <c r="E64" s="531"/>
      <c r="F64" s="533" t="s">
        <v>82</v>
      </c>
      <c r="G64" s="533"/>
      <c r="H64" s="534" t="s">
        <v>53</v>
      </c>
      <c r="I64" s="535"/>
      <c r="J64" s="536"/>
      <c r="K64" s="537"/>
      <c r="L64" s="538" t="s">
        <v>54</v>
      </c>
      <c r="M64" s="539"/>
      <c r="N64" s="540"/>
      <c r="O64" s="528"/>
      <c r="P64" s="528"/>
    </row>
    <row r="65" spans="1:16" s="529" customFormat="1" ht="22.95" customHeight="1">
      <c r="A65" s="528"/>
      <c r="B65" s="528"/>
      <c r="C65" s="531" t="s">
        <v>69</v>
      </c>
      <c r="D65" s="528"/>
      <c r="E65" s="531"/>
      <c r="F65" s="528"/>
      <c r="G65" s="528"/>
      <c r="H65" s="528"/>
      <c r="I65" s="528"/>
      <c r="J65" s="528"/>
      <c r="K65" s="528"/>
      <c r="L65" s="528"/>
      <c r="M65" s="528"/>
      <c r="N65" s="541"/>
      <c r="O65" s="528"/>
      <c r="P65" s="528"/>
    </row>
    <row r="66" spans="1:16" ht="18">
      <c r="A66" s="401"/>
      <c r="B66" s="399"/>
      <c r="C66" s="399"/>
      <c r="D66" s="399"/>
      <c r="E66" s="399"/>
      <c r="F66" s="399"/>
      <c r="G66" s="399"/>
      <c r="H66" s="399"/>
      <c r="I66" s="399"/>
      <c r="J66" s="399"/>
      <c r="K66" s="399"/>
      <c r="L66" s="399"/>
      <c r="M66" s="399"/>
      <c r="N66" s="542"/>
      <c r="O66" s="399"/>
      <c r="P66" s="401"/>
    </row>
    <row r="67" spans="1:16">
      <c r="N67" s="543"/>
    </row>
    <row r="68" spans="1:16">
      <c r="N68" s="543"/>
    </row>
    <row r="69" spans="1:16">
      <c r="N69" s="543"/>
    </row>
    <row r="73" spans="1:16">
      <c r="H73" s="544"/>
    </row>
  </sheetData>
  <mergeCells count="1">
    <mergeCell ref="B41:C41"/>
  </mergeCells>
  <phoneticPr fontId="0" type="noConversion"/>
  <conditionalFormatting sqref="G13:G55 M31:M32">
    <cfRule type="cellIs" dxfId="329" priority="1" stopIfTrue="1" operator="lessThan">
      <formula>0</formula>
    </cfRule>
  </conditionalFormatting>
  <conditionalFormatting sqref="I13:I55 N15:N55 M15:M30 M33:M55">
    <cfRule type="cellIs" dxfId="328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3" orientation="landscape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view="pageBreakPreview" zoomScale="85" zoomScaleNormal="70" zoomScaleSheetLayoutView="85" workbookViewId="0"/>
  </sheetViews>
  <sheetFormatPr baseColWidth="10" defaultRowHeight="13.2"/>
  <cols>
    <col min="1" max="1" width="27.33203125" customWidth="1"/>
    <col min="2" max="6" width="9" customWidth="1"/>
    <col min="7" max="7" width="11.5546875" customWidth="1"/>
    <col min="8" max="12" width="9" customWidth="1"/>
    <col min="13" max="13" width="10.33203125" customWidth="1"/>
  </cols>
  <sheetData>
    <row r="1" spans="1:16" s="805" customFormat="1" ht="30" customHeight="1">
      <c r="B1" s="1464" t="s">
        <v>492</v>
      </c>
      <c r="C1" s="1465"/>
      <c r="D1" s="1465"/>
      <c r="E1" s="1465"/>
      <c r="F1" s="1465"/>
      <c r="G1" s="1465"/>
      <c r="H1" s="1465"/>
      <c r="I1" s="1465"/>
      <c r="J1" s="1465"/>
    </row>
    <row r="2" spans="1:16" s="805" customFormat="1" ht="30" customHeight="1">
      <c r="B2" s="1466" t="s">
        <v>583</v>
      </c>
      <c r="C2" s="1465"/>
      <c r="D2" s="1465"/>
      <c r="E2" s="1465"/>
      <c r="F2" s="1465"/>
      <c r="G2" s="1465"/>
      <c r="H2" s="1465"/>
      <c r="I2" s="1465"/>
      <c r="J2" s="1465"/>
    </row>
    <row r="3" spans="1:16" ht="59.25" customHeight="1"/>
    <row r="4" spans="1:16" ht="13.8">
      <c r="A4" s="1316"/>
      <c r="B4" s="1461" t="s">
        <v>26</v>
      </c>
      <c r="C4" s="1462"/>
      <c r="D4" s="1462"/>
      <c r="E4" s="1462" t="s">
        <v>373</v>
      </c>
      <c r="F4" s="1462"/>
      <c r="G4" s="1462"/>
      <c r="H4" s="1462" t="s">
        <v>372</v>
      </c>
      <c r="I4" s="1462"/>
      <c r="J4" s="1462"/>
      <c r="K4" s="1462" t="s">
        <v>374</v>
      </c>
      <c r="L4" s="1462"/>
      <c r="M4" s="1463"/>
    </row>
    <row r="5" spans="1:16" ht="13.8">
      <c r="A5" s="1316" t="s">
        <v>298</v>
      </c>
      <c r="B5" s="1317">
        <v>2015</v>
      </c>
      <c r="C5" s="1318">
        <v>2016</v>
      </c>
      <c r="D5" s="1319" t="s">
        <v>12</v>
      </c>
      <c r="E5" s="1317">
        <v>2015</v>
      </c>
      <c r="F5" s="1318">
        <v>2016</v>
      </c>
      <c r="G5" s="1319" t="s">
        <v>12</v>
      </c>
      <c r="H5" s="1317">
        <v>2015</v>
      </c>
      <c r="I5" s="1318">
        <v>2016</v>
      </c>
      <c r="J5" s="1319" t="s">
        <v>12</v>
      </c>
      <c r="K5" s="1317">
        <v>2015</v>
      </c>
      <c r="L5" s="1318">
        <v>2016</v>
      </c>
      <c r="M5" s="1320" t="s">
        <v>12</v>
      </c>
    </row>
    <row r="6" spans="1:16" ht="29.4" customHeight="1">
      <c r="A6" s="1112" t="s">
        <v>175</v>
      </c>
      <c r="B6" s="1113">
        <v>251</v>
      </c>
      <c r="C6" s="1114">
        <v>266</v>
      </c>
      <c r="D6" s="1115">
        <v>5.9760956175298752E-2</v>
      </c>
      <c r="E6" s="1113">
        <v>24661.745019920319</v>
      </c>
      <c r="F6" s="1114">
        <v>26479.015037593985</v>
      </c>
      <c r="G6" s="1115">
        <v>7.368781147505099E-2</v>
      </c>
      <c r="H6" s="1113">
        <v>4195.710972111553</v>
      </c>
      <c r="I6" s="1114">
        <v>3939.5862900751881</v>
      </c>
      <c r="J6" s="1115">
        <v>-6.104440552240098E-2</v>
      </c>
      <c r="K6" s="1116">
        <v>73.947011952191247</v>
      </c>
      <c r="L6" s="1116">
        <v>67.829448621553908</v>
      </c>
      <c r="M6" s="1117">
        <v>-8.2729013237107019E-2</v>
      </c>
      <c r="P6" s="388"/>
    </row>
    <row r="7" spans="1:16" ht="29.4" customHeight="1">
      <c r="A7" s="1118" t="s">
        <v>176</v>
      </c>
      <c r="B7" s="1119">
        <v>178</v>
      </c>
      <c r="C7" s="1120">
        <v>187</v>
      </c>
      <c r="D7" s="1121">
        <v>5.0561797752809001E-2</v>
      </c>
      <c r="E7" s="1119">
        <v>54258.921348314609</v>
      </c>
      <c r="F7" s="1120">
        <v>54855.786096256685</v>
      </c>
      <c r="G7" s="1121">
        <v>1.1000306182102459E-2</v>
      </c>
      <c r="H7" s="1119">
        <v>4434.0974943820229</v>
      </c>
      <c r="I7" s="1120">
        <v>4002.8840909090886</v>
      </c>
      <c r="J7" s="1121">
        <v>-9.7249418628994833E-2</v>
      </c>
      <c r="K7" s="1122">
        <v>32.655337078651705</v>
      </c>
      <c r="L7" s="1122">
        <v>30.053297682709431</v>
      </c>
      <c r="M7" s="1123">
        <v>-7.9681902828782847E-2</v>
      </c>
      <c r="P7" s="388"/>
    </row>
    <row r="8" spans="1:16" ht="29.4" customHeight="1">
      <c r="A8" s="1118" t="s">
        <v>98</v>
      </c>
      <c r="B8" s="1119">
        <v>95</v>
      </c>
      <c r="C8" s="1120">
        <v>112</v>
      </c>
      <c r="D8" s="1121">
        <v>0.17894736842105252</v>
      </c>
      <c r="E8" s="1119">
        <v>18771.863157894735</v>
      </c>
      <c r="F8" s="1120">
        <v>21217.625</v>
      </c>
      <c r="G8" s="1121">
        <v>0.130288710371121</v>
      </c>
      <c r="H8" s="1119">
        <v>18379.489894736842</v>
      </c>
      <c r="I8" s="1120">
        <v>18373.886142857147</v>
      </c>
      <c r="J8" s="1121">
        <v>-3.0489158903690416E-4</v>
      </c>
      <c r="K8" s="1122">
        <v>87.643508771929802</v>
      </c>
      <c r="L8" s="1122">
        <v>96.378273809523748</v>
      </c>
      <c r="M8" s="1123">
        <v>9.9662429767890526E-2</v>
      </c>
      <c r="P8" s="388"/>
    </row>
    <row r="9" spans="1:16" ht="29.4" customHeight="1">
      <c r="A9" s="1118" t="s">
        <v>99</v>
      </c>
      <c r="B9" s="1119">
        <v>161</v>
      </c>
      <c r="C9" s="1120">
        <v>188</v>
      </c>
      <c r="D9" s="1121">
        <v>0.16770186335403725</v>
      </c>
      <c r="E9" s="1119">
        <v>23914.080745341616</v>
      </c>
      <c r="F9" s="1120">
        <v>23397.744680851065</v>
      </c>
      <c r="G9" s="1121">
        <v>-2.1591298866511233E-2</v>
      </c>
      <c r="H9" s="1119">
        <v>30556.204999999998</v>
      </c>
      <c r="I9" s="1120">
        <v>29258.315140794952</v>
      </c>
      <c r="J9" s="1121">
        <v>-4.247549259487704E-2</v>
      </c>
      <c r="K9" s="1122">
        <v>137.6326086956521</v>
      </c>
      <c r="L9" s="1122">
        <v>138.71104215918047</v>
      </c>
      <c r="M9" s="1123">
        <v>7.8355956030240481E-3</v>
      </c>
      <c r="P9" s="388"/>
    </row>
    <row r="10" spans="1:16" ht="29.4" customHeight="1">
      <c r="A10" s="1118" t="s">
        <v>100</v>
      </c>
      <c r="B10" s="1119">
        <v>94</v>
      </c>
      <c r="C10" s="1120">
        <v>107</v>
      </c>
      <c r="D10" s="1121">
        <v>0.13829787234042556</v>
      </c>
      <c r="E10" s="1119">
        <v>10466.734042553191</v>
      </c>
      <c r="F10" s="1120">
        <v>10185.672897196262</v>
      </c>
      <c r="G10" s="1121">
        <v>-2.6852802814541388E-2</v>
      </c>
      <c r="H10" s="1119">
        <v>5855.5280212765956</v>
      </c>
      <c r="I10" s="1120">
        <v>5988.4280747663552</v>
      </c>
      <c r="J10" s="1121">
        <v>2.2696510546419635E-2</v>
      </c>
      <c r="K10" s="1122">
        <v>27.780496453900692</v>
      </c>
      <c r="L10" s="1122">
        <v>28.906074766355143</v>
      </c>
      <c r="M10" s="1123">
        <v>4.0516853769055228E-2</v>
      </c>
      <c r="P10" s="388"/>
    </row>
    <row r="11" spans="1:16" ht="29.4" customHeight="1">
      <c r="A11" s="1118" t="s">
        <v>177</v>
      </c>
      <c r="B11" s="1119">
        <v>159</v>
      </c>
      <c r="C11" s="1120">
        <v>98</v>
      </c>
      <c r="D11" s="1121">
        <v>-0.38364779874213839</v>
      </c>
      <c r="E11" s="1119">
        <v>26611.867924528302</v>
      </c>
      <c r="F11" s="1120">
        <v>27334.091836734693</v>
      </c>
      <c r="G11" s="1121">
        <v>2.7139166414572147E-2</v>
      </c>
      <c r="H11" s="1119">
        <v>7198.2221383647802</v>
      </c>
      <c r="I11" s="1120">
        <v>7074.19218367347</v>
      </c>
      <c r="J11" s="1121">
        <v>-1.7230637275037708E-2</v>
      </c>
      <c r="K11" s="1122">
        <v>17.911111111111115</v>
      </c>
      <c r="L11" s="1122">
        <v>17.072959183673465</v>
      </c>
      <c r="M11" s="1123">
        <v>-4.6795082797387422E-2</v>
      </c>
      <c r="P11" s="388"/>
    </row>
    <row r="12" spans="1:16" ht="29.4" customHeight="1">
      <c r="A12" s="1118" t="s">
        <v>178</v>
      </c>
      <c r="B12" s="1119">
        <v>364</v>
      </c>
      <c r="C12" s="1120">
        <v>427</v>
      </c>
      <c r="D12" s="1121">
        <v>0.17307692307692313</v>
      </c>
      <c r="E12" s="1119">
        <v>51075.881868131866</v>
      </c>
      <c r="F12" s="1120">
        <v>46584.023419203746</v>
      </c>
      <c r="G12" s="1121">
        <v>-8.7944804565983525E-2</v>
      </c>
      <c r="H12" s="1119">
        <v>15771.713643148352</v>
      </c>
      <c r="I12" s="1120">
        <v>14659.833489740155</v>
      </c>
      <c r="J12" s="1121">
        <v>-7.0498373135960857E-2</v>
      </c>
      <c r="K12" s="1122">
        <v>14.906776556776572</v>
      </c>
      <c r="L12" s="1122">
        <v>13.759679937548794</v>
      </c>
      <c r="M12" s="1123">
        <v>-7.6951352618639168E-2</v>
      </c>
      <c r="P12" s="388"/>
    </row>
    <row r="13" spans="1:16" ht="29.4" customHeight="1">
      <c r="A13" s="1124" t="s">
        <v>45</v>
      </c>
      <c r="B13" s="1125">
        <v>0</v>
      </c>
      <c r="C13" s="1126">
        <v>0</v>
      </c>
      <c r="D13" s="1127" t="s">
        <v>55</v>
      </c>
      <c r="E13" s="1128" t="s">
        <v>55</v>
      </c>
      <c r="F13" s="1129" t="s">
        <v>55</v>
      </c>
      <c r="G13" s="1130" t="s">
        <v>55</v>
      </c>
      <c r="H13" s="1128">
        <v>0</v>
      </c>
      <c r="I13" s="1129">
        <v>0</v>
      </c>
      <c r="J13" s="1127" t="s">
        <v>55</v>
      </c>
      <c r="K13" s="1131" t="s">
        <v>55</v>
      </c>
      <c r="L13" s="1131" t="s">
        <v>55</v>
      </c>
      <c r="M13" s="1132" t="s">
        <v>55</v>
      </c>
      <c r="P13" s="388"/>
    </row>
    <row r="14" spans="1:16" ht="29.4" customHeight="1">
      <c r="A14" s="1133" t="s">
        <v>4</v>
      </c>
      <c r="B14" s="1134">
        <v>1302</v>
      </c>
      <c r="C14" s="1135">
        <v>1385</v>
      </c>
      <c r="D14" s="1136">
        <v>6.3748079877112174E-2</v>
      </c>
      <c r="E14" s="1134">
        <v>34783.764208909372</v>
      </c>
      <c r="F14" s="1135">
        <v>34466.849097472921</v>
      </c>
      <c r="G14" s="1136">
        <v>-9.1110067769858416E-3</v>
      </c>
      <c r="H14" s="1134">
        <v>12245.648289635945</v>
      </c>
      <c r="I14" s="1135">
        <v>12237.320801984473</v>
      </c>
      <c r="J14" s="1136">
        <v>-6.8003648761649771E-4</v>
      </c>
      <c r="K14" s="1137">
        <v>50.494342037890426</v>
      </c>
      <c r="L14" s="1137">
        <v>51.390704639657706</v>
      </c>
      <c r="M14" s="1138">
        <v>1.7751743375419293E-2</v>
      </c>
    </row>
    <row r="16" spans="1:16" ht="20.25" customHeight="1">
      <c r="A16" t="s">
        <v>299</v>
      </c>
    </row>
    <row r="17" spans="1:1" ht="13.5" customHeight="1">
      <c r="A17" t="s">
        <v>319</v>
      </c>
    </row>
    <row r="18" spans="1:1" ht="13.5" customHeight="1">
      <c r="A18" t="s">
        <v>59</v>
      </c>
    </row>
    <row r="19" spans="1:1" ht="20.25" customHeight="1">
      <c r="A19" t="s">
        <v>312</v>
      </c>
    </row>
  </sheetData>
  <mergeCells count="6">
    <mergeCell ref="B4:D4"/>
    <mergeCell ref="E4:G4"/>
    <mergeCell ref="H4:J4"/>
    <mergeCell ref="K4:M4"/>
    <mergeCell ref="B1:J1"/>
    <mergeCell ref="B2:J2"/>
  </mergeCells>
  <conditionalFormatting sqref="D6:D7 D14">
    <cfRule type="cellIs" dxfId="121" priority="16" operator="lessThan">
      <formula>0</formula>
    </cfRule>
  </conditionalFormatting>
  <conditionalFormatting sqref="G6:G7 G14">
    <cfRule type="cellIs" dxfId="120" priority="15" operator="lessThanOrEqual">
      <formula>0</formula>
    </cfRule>
  </conditionalFormatting>
  <conditionalFormatting sqref="J6:J7 J14">
    <cfRule type="cellIs" dxfId="119" priority="14" operator="lessThanOrEqual">
      <formula>0</formula>
    </cfRule>
  </conditionalFormatting>
  <conditionalFormatting sqref="M6:M7 M14">
    <cfRule type="cellIs" dxfId="118" priority="13" operator="lessThanOrEqual">
      <formula>0</formula>
    </cfRule>
  </conditionalFormatting>
  <conditionalFormatting sqref="D8:D9">
    <cfRule type="cellIs" dxfId="117" priority="12" operator="lessThan">
      <formula>0</formula>
    </cfRule>
  </conditionalFormatting>
  <conditionalFormatting sqref="G8:G9">
    <cfRule type="cellIs" dxfId="116" priority="11" operator="lessThanOrEqual">
      <formula>0</formula>
    </cfRule>
  </conditionalFormatting>
  <conditionalFormatting sqref="J8:J9">
    <cfRule type="cellIs" dxfId="115" priority="10" operator="lessThanOrEqual">
      <formula>0</formula>
    </cfRule>
  </conditionalFormatting>
  <conditionalFormatting sqref="M8:M9">
    <cfRule type="cellIs" dxfId="114" priority="9" operator="lessThanOrEqual">
      <formula>0</formula>
    </cfRule>
  </conditionalFormatting>
  <conditionalFormatting sqref="D10:D11">
    <cfRule type="cellIs" dxfId="113" priority="8" operator="lessThan">
      <formula>0</formula>
    </cfRule>
  </conditionalFormatting>
  <conditionalFormatting sqref="G10:G11">
    <cfRule type="cellIs" dxfId="112" priority="7" operator="lessThanOrEqual">
      <formula>0</formula>
    </cfRule>
  </conditionalFormatting>
  <conditionalFormatting sqref="J10:J11">
    <cfRule type="cellIs" dxfId="111" priority="6" operator="lessThanOrEqual">
      <formula>0</formula>
    </cfRule>
  </conditionalFormatting>
  <conditionalFormatting sqref="M10:M11">
    <cfRule type="cellIs" dxfId="110" priority="5" operator="lessThanOrEqual">
      <formula>0</formula>
    </cfRule>
  </conditionalFormatting>
  <conditionalFormatting sqref="D12:D13">
    <cfRule type="cellIs" dxfId="109" priority="4" operator="lessThan">
      <formula>0</formula>
    </cfRule>
  </conditionalFormatting>
  <conditionalFormatting sqref="G12:G13">
    <cfRule type="cellIs" dxfId="108" priority="3" operator="lessThanOrEqual">
      <formula>0</formula>
    </cfRule>
  </conditionalFormatting>
  <conditionalFormatting sqref="J12:J13">
    <cfRule type="cellIs" dxfId="107" priority="2" operator="lessThanOrEqual">
      <formula>0</formula>
    </cfRule>
  </conditionalFormatting>
  <conditionalFormatting sqref="M12:M13">
    <cfRule type="cellIs" dxfId="106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1">
    <tabColor indexed="53"/>
  </sheetPr>
  <dimension ref="A1:X79"/>
  <sheetViews>
    <sheetView showGridLines="0" view="pageBreakPreview" zoomScale="85" zoomScaleNormal="55" zoomScaleSheetLayoutView="85" zoomScalePageLayoutView="70" workbookViewId="0"/>
  </sheetViews>
  <sheetFormatPr baseColWidth="10" defaultColWidth="12.5546875" defaultRowHeight="15.6"/>
  <cols>
    <col min="1" max="1" width="2.33203125" style="122" customWidth="1"/>
    <col min="2" max="2" width="1.5546875" style="122" customWidth="1"/>
    <col min="3" max="3" width="44.5546875" style="122" customWidth="1"/>
    <col min="4" max="7" width="28.44140625" style="122" customWidth="1"/>
    <col min="8" max="8" width="1.109375" style="122" customWidth="1"/>
    <col min="9" max="9" width="3.5546875" style="122" customWidth="1"/>
    <col min="10" max="10" width="13" style="122" bestFit="1" customWidth="1"/>
    <col min="11" max="11" width="20.44140625" style="122" customWidth="1"/>
    <col min="12" max="12" width="19.5546875" style="122" bestFit="1" customWidth="1"/>
    <col min="13" max="13" width="12.5546875" style="122"/>
    <col min="14" max="14" width="19.5546875" style="122" bestFit="1" customWidth="1"/>
    <col min="15" max="16384" width="12.5546875" style="122"/>
  </cols>
  <sheetData>
    <row r="1" spans="1:24" ht="6" customHeight="1">
      <c r="A1" s="119"/>
      <c r="B1" s="120"/>
      <c r="C1" s="120"/>
      <c r="D1" s="120"/>
      <c r="E1" s="120"/>
      <c r="F1" s="120"/>
      <c r="G1" s="120"/>
      <c r="H1" s="120"/>
      <c r="I1" s="121"/>
    </row>
    <row r="2" spans="1:24" s="801" customFormat="1" ht="22.5" customHeight="1">
      <c r="A2" s="794"/>
      <c r="B2" s="795"/>
      <c r="C2" s="804" t="s">
        <v>289</v>
      </c>
      <c r="D2" s="797"/>
      <c r="E2" s="798"/>
      <c r="F2" s="798"/>
      <c r="G2" s="798"/>
      <c r="H2" s="799"/>
      <c r="I2" s="799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</row>
    <row r="3" spans="1:24" s="801" customFormat="1" ht="22.5" customHeight="1">
      <c r="A3" s="794"/>
      <c r="B3" s="795"/>
      <c r="C3" s="804" t="s">
        <v>288</v>
      </c>
      <c r="D3" s="802"/>
      <c r="E3" s="798"/>
      <c r="F3" s="798"/>
      <c r="G3" s="798"/>
      <c r="H3" s="799"/>
      <c r="I3" s="799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</row>
    <row r="4" spans="1:24" s="801" customFormat="1" ht="22.5" customHeight="1">
      <c r="A4" s="799"/>
      <c r="B4" s="803"/>
      <c r="C4" s="799"/>
      <c r="D4" s="796"/>
      <c r="E4" s="798"/>
      <c r="F4" s="798"/>
      <c r="G4" s="798"/>
      <c r="H4" s="799"/>
      <c r="I4" s="799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</row>
    <row r="5" spans="1:24" ht="22.5" customHeight="1">
      <c r="A5" s="120"/>
      <c r="B5" s="121"/>
      <c r="C5" s="121"/>
      <c r="D5" s="126"/>
      <c r="E5" s="123"/>
      <c r="F5" s="123"/>
      <c r="G5" s="123"/>
      <c r="H5" s="124"/>
      <c r="I5" s="124"/>
      <c r="J5" s="125"/>
      <c r="K5" s="125"/>
      <c r="L5" s="125"/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</row>
    <row r="6" spans="1:24" ht="11.4" customHeight="1">
      <c r="A6" s="120"/>
      <c r="B6" s="121"/>
      <c r="C6" s="121"/>
      <c r="D6" s="121"/>
      <c r="E6" s="121"/>
      <c r="F6" s="121"/>
      <c r="G6" s="121"/>
      <c r="H6" s="120"/>
      <c r="I6" s="120"/>
    </row>
    <row r="7" spans="1:24" ht="24.75" customHeight="1">
      <c r="A7" s="1270"/>
      <c r="B7" s="1270"/>
      <c r="C7" s="1271" t="s">
        <v>179</v>
      </c>
      <c r="D7" s="1272" t="s">
        <v>584</v>
      </c>
      <c r="E7" s="1273"/>
      <c r="F7" s="1274"/>
      <c r="G7" s="1275"/>
      <c r="H7" s="120"/>
      <c r="I7" s="120"/>
    </row>
    <row r="8" spans="1:24" ht="30" customHeight="1">
      <c r="A8" s="1139"/>
      <c r="B8" s="1139"/>
      <c r="C8" s="1140" t="s">
        <v>180</v>
      </c>
      <c r="D8" s="1141">
        <v>2015</v>
      </c>
      <c r="E8" s="1141">
        <v>2016</v>
      </c>
      <c r="F8" s="1142" t="s">
        <v>381</v>
      </c>
      <c r="G8" s="1276" t="s">
        <v>382</v>
      </c>
      <c r="H8" s="120"/>
      <c r="I8" s="120"/>
    </row>
    <row r="9" spans="1:24" ht="6" customHeight="1">
      <c r="A9" s="120"/>
      <c r="B9" s="120"/>
      <c r="C9" s="127"/>
      <c r="D9" s="128"/>
      <c r="E9" s="128"/>
      <c r="F9" s="129"/>
      <c r="G9" s="1277"/>
      <c r="H9" s="120"/>
      <c r="I9" s="120"/>
    </row>
    <row r="10" spans="1:24" ht="27.15" customHeight="1">
      <c r="A10" s="120"/>
      <c r="B10" s="121"/>
      <c r="C10" s="130" t="s">
        <v>321</v>
      </c>
      <c r="D10" s="1179">
        <v>485241.08100000001</v>
      </c>
      <c r="E10" s="1179">
        <v>508796.886</v>
      </c>
      <c r="F10" s="1180">
        <v>4.8544539863474512</v>
      </c>
      <c r="G10" s="1278">
        <v>23555.804999999993</v>
      </c>
      <c r="H10" s="120"/>
      <c r="I10" s="120"/>
    </row>
    <row r="11" spans="1:24">
      <c r="A11" s="120"/>
      <c r="B11" s="121"/>
      <c r="C11" s="131" t="s">
        <v>181</v>
      </c>
      <c r="D11" s="1181">
        <v>224759.03900000002</v>
      </c>
      <c r="E11" s="1181">
        <v>278192.511</v>
      </c>
      <c r="F11" s="1182">
        <v>23.773669898989013</v>
      </c>
      <c r="G11" s="1279">
        <v>53433.47199999998</v>
      </c>
      <c r="H11" s="120"/>
      <c r="I11" s="120"/>
      <c r="J11" s="132"/>
      <c r="K11" s="133"/>
    </row>
    <row r="12" spans="1:24">
      <c r="A12" s="120"/>
      <c r="B12" s="121"/>
      <c r="C12" s="131" t="s">
        <v>383</v>
      </c>
      <c r="D12" s="1181">
        <v>50604.83</v>
      </c>
      <c r="E12" s="1181">
        <v>103296.77</v>
      </c>
      <c r="F12" s="1182">
        <v>104.12432963414756</v>
      </c>
      <c r="G12" s="1279">
        <v>52691.94</v>
      </c>
      <c r="H12" s="120"/>
      <c r="I12" s="120"/>
      <c r="J12" s="132"/>
      <c r="K12" s="133"/>
    </row>
    <row r="13" spans="1:24">
      <c r="A13" s="120"/>
      <c r="B13" s="121"/>
      <c r="C13" s="131" t="s">
        <v>186</v>
      </c>
      <c r="D13" s="1181">
        <v>96116.878999999986</v>
      </c>
      <c r="E13" s="1181">
        <v>89694.122000000003</v>
      </c>
      <c r="F13" s="1182">
        <v>-6.6822363218847158</v>
      </c>
      <c r="G13" s="1279">
        <v>-6422.7569999999832</v>
      </c>
      <c r="H13" s="120"/>
      <c r="I13" s="120"/>
      <c r="J13" s="132"/>
      <c r="K13" s="133"/>
    </row>
    <row r="14" spans="1:24">
      <c r="A14" s="120"/>
      <c r="B14" s="121"/>
      <c r="C14" s="131" t="s">
        <v>544</v>
      </c>
      <c r="D14" s="1181">
        <v>21065.940000000002</v>
      </c>
      <c r="E14" s="1181">
        <v>25651.4</v>
      </c>
      <c r="F14" s="1182">
        <v>21.767174880399342</v>
      </c>
      <c r="G14" s="1279">
        <v>4585.4599999999991</v>
      </c>
      <c r="H14" s="120"/>
      <c r="I14" s="120"/>
      <c r="J14" s="132"/>
      <c r="K14" s="133"/>
    </row>
    <row r="15" spans="1:24">
      <c r="A15" s="120"/>
      <c r="B15" s="121"/>
      <c r="C15" s="131" t="s">
        <v>187</v>
      </c>
      <c r="D15" s="1181">
        <v>89815.093000000008</v>
      </c>
      <c r="E15" s="1181">
        <v>6033.3340000000007</v>
      </c>
      <c r="F15" s="1182">
        <v>-93.282494290798084</v>
      </c>
      <c r="G15" s="1279">
        <v>-83781.759000000005</v>
      </c>
      <c r="H15" s="120"/>
      <c r="I15" s="120"/>
      <c r="J15" s="132"/>
      <c r="K15" s="133"/>
    </row>
    <row r="16" spans="1:24">
      <c r="A16" s="120"/>
      <c r="B16" s="121"/>
      <c r="C16" s="131" t="s">
        <v>185</v>
      </c>
      <c r="D16" s="1181">
        <v>2879.3</v>
      </c>
      <c r="E16" s="1181">
        <v>5842.4220000000005</v>
      </c>
      <c r="F16" s="1182">
        <v>102.91119369291147</v>
      </c>
      <c r="G16" s="1279">
        <v>2963.1220000000003</v>
      </c>
      <c r="H16" s="120"/>
      <c r="I16" s="120"/>
      <c r="J16" s="132"/>
      <c r="K16" s="133"/>
    </row>
    <row r="17" spans="1:11">
      <c r="A17" s="120"/>
      <c r="B17" s="121"/>
      <c r="C17" s="131" t="s">
        <v>517</v>
      </c>
      <c r="D17" s="1181">
        <v>0</v>
      </c>
      <c r="E17" s="1181">
        <v>86.326999999999998</v>
      </c>
      <c r="F17" s="1182" t="s">
        <v>56</v>
      </c>
      <c r="G17" s="1279">
        <v>86.326999999999998</v>
      </c>
      <c r="H17" s="120"/>
      <c r="I17" s="120"/>
      <c r="J17" s="132"/>
      <c r="K17" s="133"/>
    </row>
    <row r="18" spans="1:11" ht="27.15" customHeight="1">
      <c r="A18" s="120"/>
      <c r="B18" s="121"/>
      <c r="C18" s="130" t="s">
        <v>201</v>
      </c>
      <c r="D18" s="1179">
        <v>4069124.9110132889</v>
      </c>
      <c r="E18" s="1179">
        <v>4219813.9741190476</v>
      </c>
      <c r="F18" s="1180">
        <v>3.7032302129116568</v>
      </c>
      <c r="G18" s="1278">
        <v>150689.06310575875</v>
      </c>
      <c r="H18" s="120"/>
      <c r="I18" s="120"/>
    </row>
    <row r="19" spans="1:11" hidden="1">
      <c r="A19" s="120"/>
      <c r="B19" s="121"/>
      <c r="C19" s="131" t="s">
        <v>454</v>
      </c>
      <c r="D19" s="1181">
        <v>3338176.8710132889</v>
      </c>
      <c r="E19" s="1181">
        <v>3467692.1341190473</v>
      </c>
      <c r="F19" s="1182">
        <v>3.8798202764626089</v>
      </c>
      <c r="G19" s="1279">
        <v>129515.26310575847</v>
      </c>
      <c r="H19" s="120"/>
      <c r="I19" s="120"/>
      <c r="J19" s="132"/>
      <c r="K19" s="133"/>
    </row>
    <row r="20" spans="1:11" hidden="1">
      <c r="A20" s="120"/>
      <c r="B20" s="121"/>
      <c r="C20" s="131" t="s">
        <v>447</v>
      </c>
      <c r="D20" s="1181">
        <v>683596.2</v>
      </c>
      <c r="E20" s="1181">
        <v>713641.8</v>
      </c>
      <c r="F20" s="1182">
        <v>4.3952263046517892</v>
      </c>
      <c r="G20" s="1279">
        <v>30045.600000000093</v>
      </c>
      <c r="H20" s="120"/>
      <c r="I20" s="120"/>
      <c r="J20" s="132"/>
      <c r="K20" s="133"/>
    </row>
    <row r="21" spans="1:11" ht="27.15" hidden="1" customHeight="1">
      <c r="A21" s="120"/>
      <c r="B21" s="121"/>
      <c r="C21" s="130" t="s">
        <v>448</v>
      </c>
      <c r="D21" s="1179">
        <v>47351.839999999997</v>
      </c>
      <c r="E21" s="1179">
        <v>38480.040000000008</v>
      </c>
      <c r="F21" s="1180">
        <v>-18.735913958148174</v>
      </c>
      <c r="G21" s="1278">
        <v>-8871.7999999999884</v>
      </c>
      <c r="H21" s="120"/>
      <c r="I21" s="120"/>
    </row>
    <row r="22" spans="1:11" ht="27.15" customHeight="1">
      <c r="A22" s="120"/>
      <c r="B22" s="121"/>
      <c r="C22" s="130" t="s">
        <v>202</v>
      </c>
      <c r="D22" s="1179">
        <v>185122</v>
      </c>
      <c r="E22" s="1179">
        <v>251319</v>
      </c>
      <c r="F22" s="1180">
        <v>35.758580827778431</v>
      </c>
      <c r="G22" s="1278">
        <v>66197</v>
      </c>
      <c r="H22" s="120"/>
      <c r="I22" s="120"/>
    </row>
    <row r="23" spans="1:11" ht="27.15" customHeight="1">
      <c r="A23" s="120"/>
      <c r="B23" s="121"/>
      <c r="C23" s="130" t="s">
        <v>293</v>
      </c>
      <c r="D23" s="1179">
        <v>256815.57299999997</v>
      </c>
      <c r="E23" s="1179">
        <v>325368.20499999996</v>
      </c>
      <c r="F23" s="1180">
        <v>26.693331404789845</v>
      </c>
      <c r="G23" s="1278">
        <v>68552.631999999983</v>
      </c>
      <c r="H23" s="120"/>
      <c r="I23" s="120"/>
    </row>
    <row r="24" spans="1:11" ht="27.15" customHeight="1">
      <c r="A24" s="120"/>
      <c r="B24" s="121"/>
      <c r="C24" s="130" t="s">
        <v>98</v>
      </c>
      <c r="D24" s="1179">
        <v>1733444.4100000001</v>
      </c>
      <c r="E24" s="1179">
        <v>2057875.2480000001</v>
      </c>
      <c r="F24" s="1180">
        <v>18.715964361383808</v>
      </c>
      <c r="G24" s="1278">
        <v>324430.83799999999</v>
      </c>
      <c r="H24" s="120"/>
      <c r="I24" s="120"/>
    </row>
    <row r="25" spans="1:11">
      <c r="A25" s="120"/>
      <c r="B25" s="121"/>
      <c r="C25" s="131" t="s">
        <v>183</v>
      </c>
      <c r="D25" s="1181">
        <v>663528.16000000027</v>
      </c>
      <c r="E25" s="1181">
        <v>787981.79399999999</v>
      </c>
      <c r="F25" s="1182">
        <v>18.756345472963744</v>
      </c>
      <c r="G25" s="1279">
        <v>124453.63399999973</v>
      </c>
      <c r="H25" s="120"/>
      <c r="I25" s="120"/>
      <c r="J25" s="132"/>
      <c r="K25" s="133"/>
    </row>
    <row r="26" spans="1:11">
      <c r="A26" s="120"/>
      <c r="B26" s="121"/>
      <c r="C26" s="131" t="s">
        <v>182</v>
      </c>
      <c r="D26" s="1181">
        <v>386995.59000000008</v>
      </c>
      <c r="E26" s="1181">
        <v>479283.28399999999</v>
      </c>
      <c r="F26" s="1182">
        <v>23.84722110140838</v>
      </c>
      <c r="G26" s="1279">
        <v>92287.693999999901</v>
      </c>
      <c r="H26" s="120"/>
      <c r="I26" s="120"/>
      <c r="J26" s="132"/>
      <c r="K26" s="133"/>
    </row>
    <row r="27" spans="1:11">
      <c r="A27" s="120"/>
      <c r="B27" s="121"/>
      <c r="C27" s="131" t="s">
        <v>479</v>
      </c>
      <c r="D27" s="1181">
        <v>238317.56</v>
      </c>
      <c r="E27" s="1181">
        <v>415567.35000000003</v>
      </c>
      <c r="F27" s="1182">
        <v>74.375463562147928</v>
      </c>
      <c r="G27" s="1279">
        <v>177249.79000000004</v>
      </c>
      <c r="H27" s="120"/>
      <c r="I27" s="120"/>
      <c r="J27" s="132"/>
      <c r="K27" s="133"/>
    </row>
    <row r="28" spans="1:11">
      <c r="A28" s="120"/>
      <c r="B28" s="121"/>
      <c r="C28" s="131" t="s">
        <v>184</v>
      </c>
      <c r="D28" s="1181">
        <v>318515.21999999997</v>
      </c>
      <c r="E28" s="1181">
        <v>296197.71999999997</v>
      </c>
      <c r="F28" s="1182">
        <v>-7.0067295371316956</v>
      </c>
      <c r="G28" s="1279">
        <v>-22317.5</v>
      </c>
      <c r="H28" s="120"/>
      <c r="I28" s="120"/>
      <c r="J28" s="132"/>
      <c r="K28" s="133"/>
    </row>
    <row r="29" spans="1:11">
      <c r="A29" s="120"/>
      <c r="B29" s="121"/>
      <c r="C29" s="131" t="s">
        <v>384</v>
      </c>
      <c r="D29" s="1181">
        <v>122334.38</v>
      </c>
      <c r="E29" s="1181">
        <v>45679.98</v>
      </c>
      <c r="F29" s="1182">
        <v>-62.65973637173785</v>
      </c>
      <c r="G29" s="1279">
        <v>-76654.399999999994</v>
      </c>
      <c r="H29" s="120"/>
      <c r="I29" s="120"/>
      <c r="J29" s="132"/>
      <c r="K29" s="133"/>
    </row>
    <row r="30" spans="1:11">
      <c r="A30" s="120"/>
      <c r="B30" s="121"/>
      <c r="C30" s="131" t="s">
        <v>557</v>
      </c>
      <c r="D30" s="1181">
        <v>0</v>
      </c>
      <c r="E30" s="1181">
        <v>33165.120000000003</v>
      </c>
      <c r="F30" s="1182" t="s">
        <v>56</v>
      </c>
      <c r="G30" s="1279">
        <v>33165.120000000003</v>
      </c>
      <c r="H30" s="120"/>
      <c r="I30" s="120"/>
      <c r="J30" s="132"/>
      <c r="K30" s="133"/>
    </row>
    <row r="31" spans="1:11">
      <c r="A31" s="120"/>
      <c r="B31" s="121"/>
      <c r="C31" s="131" t="s">
        <v>545</v>
      </c>
      <c r="D31" s="1181">
        <v>3753.5</v>
      </c>
      <c r="E31" s="1181">
        <v>0</v>
      </c>
      <c r="F31" s="1182">
        <v>-100</v>
      </c>
      <c r="G31" s="1279">
        <v>-3753.5</v>
      </c>
      <c r="H31" s="120"/>
      <c r="I31" s="120"/>
      <c r="J31" s="132"/>
      <c r="K31" s="133"/>
    </row>
    <row r="32" spans="1:11" ht="27.15" customHeight="1">
      <c r="A32" s="120"/>
      <c r="B32" s="121"/>
      <c r="C32" s="130" t="s">
        <v>195</v>
      </c>
      <c r="D32" s="1179">
        <v>4636722.3950000005</v>
      </c>
      <c r="E32" s="1179">
        <v>5263703.0164694497</v>
      </c>
      <c r="F32" s="1180">
        <v>13.522065115339931</v>
      </c>
      <c r="G32" s="1278">
        <v>626980.62146944925</v>
      </c>
      <c r="H32" s="120"/>
      <c r="I32" s="120"/>
    </row>
    <row r="33" spans="1:11">
      <c r="A33" s="120"/>
      <c r="B33" s="121"/>
      <c r="C33" s="131" t="s">
        <v>196</v>
      </c>
      <c r="D33" s="1181">
        <v>1686036.3570000001</v>
      </c>
      <c r="E33" s="1181">
        <v>1901064.4952722501</v>
      </c>
      <c r="F33" s="1182">
        <v>12.753469839455555</v>
      </c>
      <c r="G33" s="1279">
        <v>215028.13827225007</v>
      </c>
      <c r="H33" s="120"/>
      <c r="I33" s="120"/>
      <c r="J33" s="132"/>
      <c r="K33" s="133"/>
    </row>
    <row r="34" spans="1:11">
      <c r="A34" s="120"/>
      <c r="B34" s="121"/>
      <c r="C34" s="131" t="s">
        <v>198</v>
      </c>
      <c r="D34" s="1181">
        <v>1060219.632</v>
      </c>
      <c r="E34" s="1181">
        <v>1609294.2939999998</v>
      </c>
      <c r="F34" s="1182">
        <v>51.788765782824122</v>
      </c>
      <c r="G34" s="1279">
        <v>549074.66199999978</v>
      </c>
      <c r="H34" s="120"/>
      <c r="I34" s="120"/>
      <c r="J34" s="132"/>
      <c r="K34" s="133"/>
    </row>
    <row r="35" spans="1:11">
      <c r="A35" s="120"/>
      <c r="B35" s="121"/>
      <c r="C35" s="131" t="s">
        <v>197</v>
      </c>
      <c r="D35" s="1181">
        <v>920315.26300000004</v>
      </c>
      <c r="E35" s="1181">
        <v>920755.19919720001</v>
      </c>
      <c r="F35" s="1182">
        <v>4.7802770951110851E-2</v>
      </c>
      <c r="G35" s="1279">
        <v>439.93619719997514</v>
      </c>
      <c r="H35" s="120"/>
      <c r="I35" s="120"/>
      <c r="J35" s="132"/>
      <c r="K35" s="133"/>
    </row>
    <row r="36" spans="1:11">
      <c r="A36" s="120"/>
      <c r="B36" s="121"/>
      <c r="C36" s="131" t="s">
        <v>200</v>
      </c>
      <c r="D36" s="1181">
        <v>440502.11000000004</v>
      </c>
      <c r="E36" s="1181">
        <v>309252.728</v>
      </c>
      <c r="F36" s="1182">
        <v>-29.795403704195657</v>
      </c>
      <c r="G36" s="1279">
        <v>-131249.38200000004</v>
      </c>
      <c r="H36" s="120"/>
      <c r="I36" s="120"/>
      <c r="J36" s="132"/>
      <c r="K36" s="133"/>
    </row>
    <row r="37" spans="1:11">
      <c r="A37" s="120"/>
      <c r="B37" s="121"/>
      <c r="C37" s="131" t="s">
        <v>199</v>
      </c>
      <c r="D37" s="1181">
        <v>401645.03299999994</v>
      </c>
      <c r="E37" s="1181">
        <v>307288.82299999997</v>
      </c>
      <c r="F37" s="1182">
        <v>-23.492437910965023</v>
      </c>
      <c r="G37" s="1279">
        <v>-94356.209999999963</v>
      </c>
      <c r="H37" s="120"/>
      <c r="I37" s="120"/>
      <c r="J37" s="132"/>
      <c r="K37" s="133"/>
    </row>
    <row r="38" spans="1:11">
      <c r="A38" s="120"/>
      <c r="B38" s="121"/>
      <c r="C38" s="131" t="s">
        <v>423</v>
      </c>
      <c r="D38" s="1181">
        <v>26001</v>
      </c>
      <c r="E38" s="1181">
        <v>99697.634000000005</v>
      </c>
      <c r="F38" s="1182">
        <v>283.43769085804394</v>
      </c>
      <c r="G38" s="1279">
        <v>73696.634000000005</v>
      </c>
      <c r="H38" s="120"/>
      <c r="I38" s="120"/>
      <c r="J38" s="132"/>
      <c r="K38" s="133"/>
    </row>
    <row r="39" spans="1:11">
      <c r="A39" s="120"/>
      <c r="B39" s="121"/>
      <c r="C39" s="131" t="s">
        <v>514</v>
      </c>
      <c r="D39" s="1181">
        <v>0</v>
      </c>
      <c r="E39" s="1181">
        <v>34273.604999999996</v>
      </c>
      <c r="F39" s="1182" t="s">
        <v>56</v>
      </c>
      <c r="G39" s="1279">
        <v>34273.604999999996</v>
      </c>
      <c r="H39" s="120"/>
      <c r="I39" s="120"/>
      <c r="J39" s="132"/>
      <c r="K39" s="133"/>
    </row>
    <row r="40" spans="1:11">
      <c r="A40" s="120"/>
      <c r="B40" s="121"/>
      <c r="C40" s="131" t="s">
        <v>499</v>
      </c>
      <c r="D40" s="1181">
        <v>54503</v>
      </c>
      <c r="E40" s="1181">
        <v>28732.46</v>
      </c>
      <c r="F40" s="1182">
        <v>-47.282791772929933</v>
      </c>
      <c r="G40" s="1279">
        <v>-25770.54</v>
      </c>
      <c r="H40" s="120"/>
      <c r="I40" s="120"/>
      <c r="J40" s="132"/>
      <c r="K40" s="133"/>
    </row>
    <row r="41" spans="1:11">
      <c r="A41" s="120"/>
      <c r="B41" s="121"/>
      <c r="C41" s="131" t="s">
        <v>493</v>
      </c>
      <c r="D41" s="1181">
        <v>0</v>
      </c>
      <c r="E41" s="1181">
        <v>25000</v>
      </c>
      <c r="F41" s="1182" t="s">
        <v>56</v>
      </c>
      <c r="G41" s="1279">
        <v>25000</v>
      </c>
      <c r="H41" s="120"/>
      <c r="I41" s="120"/>
      <c r="J41" s="132"/>
      <c r="K41" s="133"/>
    </row>
    <row r="42" spans="1:11">
      <c r="A42" s="120"/>
      <c r="B42" s="121"/>
      <c r="C42" s="131" t="s">
        <v>494</v>
      </c>
      <c r="D42" s="1181">
        <v>0</v>
      </c>
      <c r="E42" s="1181">
        <v>21343.777999999998</v>
      </c>
      <c r="F42" s="1182" t="s">
        <v>56</v>
      </c>
      <c r="G42" s="1279">
        <v>21343.777999999998</v>
      </c>
      <c r="H42" s="120"/>
      <c r="I42" s="120"/>
      <c r="J42" s="132"/>
      <c r="K42" s="133"/>
    </row>
    <row r="43" spans="1:11">
      <c r="A43" s="120"/>
      <c r="B43" s="121"/>
      <c r="C43" s="131" t="s">
        <v>526</v>
      </c>
      <c r="D43" s="1181">
        <v>0</v>
      </c>
      <c r="E43" s="1181">
        <v>7000</v>
      </c>
      <c r="F43" s="1182" t="s">
        <v>56</v>
      </c>
      <c r="G43" s="1279">
        <v>7000</v>
      </c>
      <c r="H43" s="120"/>
      <c r="I43" s="120"/>
      <c r="J43" s="132"/>
      <c r="K43" s="133"/>
    </row>
    <row r="44" spans="1:11">
      <c r="A44" s="120"/>
      <c r="B44" s="121"/>
      <c r="C44" s="131" t="s">
        <v>515</v>
      </c>
      <c r="D44" s="1181">
        <v>47500</v>
      </c>
      <c r="E44" s="1181">
        <v>0</v>
      </c>
      <c r="F44" s="1182">
        <v>-100</v>
      </c>
      <c r="G44" s="1279">
        <v>-47500</v>
      </c>
      <c r="H44" s="120"/>
      <c r="I44" s="120"/>
      <c r="J44" s="132"/>
      <c r="K44" s="133"/>
    </row>
    <row r="45" spans="1:11" ht="27.15" customHeight="1">
      <c r="A45" s="120"/>
      <c r="B45" s="121"/>
      <c r="C45" s="130" t="s">
        <v>100</v>
      </c>
      <c r="D45" s="1179">
        <v>539888.52400000009</v>
      </c>
      <c r="E45" s="1179">
        <v>640761.804</v>
      </c>
      <c r="F45" s="1180">
        <v>18.684094126068128</v>
      </c>
      <c r="G45" s="1278">
        <v>100873.27999999991</v>
      </c>
      <c r="H45" s="120"/>
      <c r="I45" s="120"/>
    </row>
    <row r="46" spans="1:11">
      <c r="A46" s="120"/>
      <c r="B46" s="121"/>
      <c r="C46" s="131" t="s">
        <v>188</v>
      </c>
      <c r="D46" s="1181">
        <v>262819.92099999997</v>
      </c>
      <c r="E46" s="1181">
        <v>263855.09299999999</v>
      </c>
      <c r="F46" s="1182">
        <v>0.39387120887233174</v>
      </c>
      <c r="G46" s="1279">
        <v>1035.1720000000205</v>
      </c>
      <c r="H46" s="120"/>
      <c r="I46" s="120"/>
      <c r="J46" s="132"/>
      <c r="K46" s="133"/>
    </row>
    <row r="47" spans="1:11">
      <c r="A47" s="120"/>
      <c r="B47" s="121"/>
      <c r="C47" s="131" t="s">
        <v>193</v>
      </c>
      <c r="D47" s="1181">
        <v>69421.111000000004</v>
      </c>
      <c r="E47" s="1181">
        <v>124128.807</v>
      </c>
      <c r="F47" s="1182">
        <v>78.805561034596508</v>
      </c>
      <c r="G47" s="1279">
        <v>54707.695999999996</v>
      </c>
      <c r="H47" s="120"/>
      <c r="I47" s="120"/>
      <c r="J47" s="132"/>
      <c r="K47" s="133"/>
    </row>
    <row r="48" spans="1:11">
      <c r="A48" s="120"/>
      <c r="B48" s="121"/>
      <c r="C48" s="131" t="s">
        <v>190</v>
      </c>
      <c r="D48" s="1181">
        <v>57741.286000000007</v>
      </c>
      <c r="E48" s="1181">
        <v>68979.491999999998</v>
      </c>
      <c r="F48" s="1182">
        <v>19.46303378140901</v>
      </c>
      <c r="G48" s="1279">
        <v>11238.205999999991</v>
      </c>
      <c r="H48" s="120"/>
      <c r="I48" s="120"/>
      <c r="J48" s="132"/>
      <c r="K48" s="133"/>
    </row>
    <row r="49" spans="1:11">
      <c r="A49" s="120"/>
      <c r="B49" s="121"/>
      <c r="C49" s="131" t="s">
        <v>189</v>
      </c>
      <c r="D49" s="1181">
        <v>35578.076000000001</v>
      </c>
      <c r="E49" s="1181">
        <v>27058.3</v>
      </c>
      <c r="F49" s="1182">
        <v>-23.946702457996892</v>
      </c>
      <c r="G49" s="1279">
        <v>-8519.7760000000017</v>
      </c>
      <c r="H49" s="120"/>
      <c r="I49" s="120"/>
      <c r="J49" s="132"/>
      <c r="K49" s="133"/>
    </row>
    <row r="50" spans="1:11">
      <c r="A50" s="120"/>
      <c r="B50" s="121"/>
      <c r="C50" s="131" t="s">
        <v>504</v>
      </c>
      <c r="D50" s="1181">
        <v>2613.84</v>
      </c>
      <c r="E50" s="1181">
        <v>20809.538</v>
      </c>
      <c r="F50" s="1182">
        <v>696.12899029779931</v>
      </c>
      <c r="G50" s="1279">
        <v>18195.698</v>
      </c>
      <c r="H50" s="120"/>
      <c r="I50" s="120"/>
      <c r="J50" s="132"/>
      <c r="K50" s="133"/>
    </row>
    <row r="51" spans="1:11">
      <c r="A51" s="120"/>
      <c r="B51" s="121"/>
      <c r="C51" s="131" t="s">
        <v>343</v>
      </c>
      <c r="D51" s="1181">
        <v>22098.19</v>
      </c>
      <c r="E51" s="1181">
        <v>19457.795999999998</v>
      </c>
      <c r="F51" s="1182">
        <v>-11.948462747401489</v>
      </c>
      <c r="G51" s="1279">
        <v>-2640.3940000000002</v>
      </c>
      <c r="H51" s="120"/>
      <c r="I51" s="120"/>
      <c r="J51" s="132"/>
      <c r="K51" s="133"/>
    </row>
    <row r="52" spans="1:11">
      <c r="A52" s="120"/>
      <c r="B52" s="121"/>
      <c r="C52" s="131" t="s">
        <v>480</v>
      </c>
      <c r="D52" s="1181">
        <v>16878.14</v>
      </c>
      <c r="E52" s="1181">
        <v>18385.268</v>
      </c>
      <c r="F52" s="1182">
        <v>8.9294673465204042</v>
      </c>
      <c r="G52" s="1279">
        <v>1507.1280000000006</v>
      </c>
      <c r="H52" s="120"/>
      <c r="I52" s="120"/>
      <c r="J52" s="132"/>
      <c r="K52" s="133"/>
    </row>
    <row r="53" spans="1:11">
      <c r="A53" s="120"/>
      <c r="B53" s="121"/>
      <c r="C53" s="131" t="s">
        <v>385</v>
      </c>
      <c r="D53" s="1181">
        <v>10101.11</v>
      </c>
      <c r="E53" s="1181">
        <v>12928.12</v>
      </c>
      <c r="F53" s="1182">
        <v>27.98712220736137</v>
      </c>
      <c r="G53" s="1279">
        <v>2827.01</v>
      </c>
      <c r="H53" s="120"/>
      <c r="I53" s="120"/>
      <c r="J53" s="132"/>
      <c r="K53" s="133"/>
    </row>
    <row r="54" spans="1:11">
      <c r="A54" s="120"/>
      <c r="B54" s="121"/>
      <c r="C54" s="131" t="s">
        <v>192</v>
      </c>
      <c r="D54" s="1181">
        <v>10489.42</v>
      </c>
      <c r="E54" s="1181">
        <v>11130.921</v>
      </c>
      <c r="F54" s="1182">
        <v>6.1156956247342631</v>
      </c>
      <c r="G54" s="1279">
        <v>641.5010000000002</v>
      </c>
      <c r="H54" s="120"/>
      <c r="I54" s="120"/>
      <c r="J54" s="132"/>
      <c r="K54" s="133"/>
    </row>
    <row r="55" spans="1:11">
      <c r="A55" s="120"/>
      <c r="B55" s="121"/>
      <c r="C55" s="131" t="s">
        <v>191</v>
      </c>
      <c r="D55" s="1181">
        <v>22901.190000000002</v>
      </c>
      <c r="E55" s="1181">
        <v>10066.418</v>
      </c>
      <c r="F55" s="1182">
        <v>-56.044126964581324</v>
      </c>
      <c r="G55" s="1279">
        <v>-12834.772000000003</v>
      </c>
      <c r="H55" s="120"/>
      <c r="I55" s="120"/>
      <c r="J55" s="132"/>
      <c r="K55" s="133"/>
    </row>
    <row r="56" spans="1:11">
      <c r="A56" s="120"/>
      <c r="B56" s="121"/>
      <c r="C56" s="131" t="s">
        <v>194</v>
      </c>
      <c r="D56" s="1181">
        <v>6410.0099999999993</v>
      </c>
      <c r="E56" s="1181">
        <v>9598.112000000001</v>
      </c>
      <c r="F56" s="1182">
        <v>49.736303063489792</v>
      </c>
      <c r="G56" s="1279">
        <v>3188.1020000000017</v>
      </c>
      <c r="H56" s="120"/>
      <c r="I56" s="120"/>
      <c r="J56" s="132"/>
      <c r="K56" s="133"/>
    </row>
    <row r="57" spans="1:11">
      <c r="A57" s="120"/>
      <c r="B57" s="121"/>
      <c r="C57" s="131" t="s">
        <v>495</v>
      </c>
      <c r="D57" s="1181">
        <v>0</v>
      </c>
      <c r="E57" s="1181">
        <v>6225.1840000000011</v>
      </c>
      <c r="F57" s="1182" t="s">
        <v>56</v>
      </c>
      <c r="G57" s="1279">
        <v>6225.1840000000011</v>
      </c>
      <c r="H57" s="120"/>
      <c r="I57" s="120"/>
      <c r="J57" s="132"/>
      <c r="K57" s="133"/>
    </row>
    <row r="58" spans="1:11" ht="16.649999999999999" customHeight="1">
      <c r="A58" s="120"/>
      <c r="B58" s="121"/>
      <c r="C58" s="131" t="s">
        <v>527</v>
      </c>
      <c r="D58" s="1181">
        <v>396.88</v>
      </c>
      <c r="E58" s="1181">
        <v>6148</v>
      </c>
      <c r="F58" s="1182">
        <v>1449.0828462003628</v>
      </c>
      <c r="G58" s="1279">
        <v>5751.12</v>
      </c>
      <c r="H58" s="120"/>
      <c r="I58" s="120"/>
      <c r="J58" s="132"/>
      <c r="K58" s="133"/>
    </row>
    <row r="59" spans="1:11" ht="16.649999999999999" customHeight="1">
      <c r="A59" s="120"/>
      <c r="B59" s="121"/>
      <c r="C59" s="131" t="s">
        <v>449</v>
      </c>
      <c r="D59" s="1181">
        <v>1339.12</v>
      </c>
      <c r="E59" s="1181">
        <v>5920.9800000000005</v>
      </c>
      <c r="F59" s="1182">
        <v>342.15454925622805</v>
      </c>
      <c r="G59" s="1279">
        <v>4581.8600000000006</v>
      </c>
      <c r="H59" s="120"/>
      <c r="I59" s="120"/>
      <c r="J59" s="132"/>
      <c r="K59" s="133"/>
    </row>
    <row r="60" spans="1:11" ht="16.649999999999999" customHeight="1">
      <c r="A60" s="120"/>
      <c r="B60" s="121"/>
      <c r="C60" s="131" t="s">
        <v>502</v>
      </c>
      <c r="D60" s="1181">
        <v>6900.59</v>
      </c>
      <c r="E60" s="1181">
        <v>5913.08</v>
      </c>
      <c r="F60" s="1182">
        <v>-14.310515477662056</v>
      </c>
      <c r="G60" s="1279">
        <v>-987.51000000000022</v>
      </c>
      <c r="H60" s="120"/>
      <c r="I60" s="120"/>
      <c r="J60" s="132"/>
      <c r="K60" s="133"/>
    </row>
    <row r="61" spans="1:11" ht="16.649999999999999" customHeight="1">
      <c r="A61" s="120"/>
      <c r="B61" s="121"/>
      <c r="C61" s="131" t="s">
        <v>501</v>
      </c>
      <c r="D61" s="1181">
        <v>5802.18</v>
      </c>
      <c r="E61" s="1181">
        <v>5524.79</v>
      </c>
      <c r="F61" s="1182">
        <v>-4.7807892895428967</v>
      </c>
      <c r="G61" s="1279">
        <v>-277.39000000000033</v>
      </c>
      <c r="H61" s="120"/>
      <c r="I61" s="120"/>
      <c r="J61" s="132"/>
      <c r="K61" s="133"/>
    </row>
    <row r="62" spans="1:11" ht="16.649999999999999" customHeight="1">
      <c r="A62" s="120"/>
      <c r="B62" s="121"/>
      <c r="C62" s="131" t="s">
        <v>505</v>
      </c>
      <c r="D62" s="1181">
        <v>0</v>
      </c>
      <c r="E62" s="1181">
        <v>4946.8300000000008</v>
      </c>
      <c r="F62" s="1182" t="s">
        <v>56</v>
      </c>
      <c r="G62" s="1279">
        <v>4946.8300000000008</v>
      </c>
      <c r="H62" s="120"/>
      <c r="I62" s="120"/>
      <c r="J62" s="132"/>
      <c r="K62" s="133"/>
    </row>
    <row r="63" spans="1:11" ht="16.649999999999999" customHeight="1">
      <c r="A63" s="120"/>
      <c r="B63" s="121"/>
      <c r="C63" s="131" t="s">
        <v>508</v>
      </c>
      <c r="D63" s="1181">
        <v>0</v>
      </c>
      <c r="E63" s="1181">
        <v>3997.808</v>
      </c>
      <c r="F63" s="1182" t="s">
        <v>56</v>
      </c>
      <c r="G63" s="1279">
        <v>3997.808</v>
      </c>
      <c r="H63" s="120"/>
      <c r="I63" s="120"/>
      <c r="J63" s="132"/>
      <c r="K63" s="133"/>
    </row>
    <row r="64" spans="1:11" ht="16.649999999999999" customHeight="1">
      <c r="A64" s="120"/>
      <c r="B64" s="121"/>
      <c r="C64" s="131" t="s">
        <v>297</v>
      </c>
      <c r="D64" s="1181">
        <v>4897.92</v>
      </c>
      <c r="E64" s="1181">
        <v>3696.4700000000003</v>
      </c>
      <c r="F64" s="1182">
        <v>-24.529800405069903</v>
      </c>
      <c r="G64" s="1279">
        <v>-1201.4499999999998</v>
      </c>
      <c r="H64" s="120"/>
      <c r="I64" s="120"/>
      <c r="J64" s="132"/>
      <c r="K64" s="133"/>
    </row>
    <row r="65" spans="1:11" ht="16.649999999999999" customHeight="1">
      <c r="A65" s="120"/>
      <c r="B65" s="121"/>
      <c r="C65" s="131" t="s">
        <v>470</v>
      </c>
      <c r="D65" s="1181">
        <v>0</v>
      </c>
      <c r="E65" s="1181">
        <v>3450.9859999999999</v>
      </c>
      <c r="F65" s="1182" t="s">
        <v>56</v>
      </c>
      <c r="G65" s="1279">
        <v>3450.9859999999999</v>
      </c>
      <c r="H65" s="120"/>
      <c r="I65" s="120"/>
      <c r="J65" s="132"/>
      <c r="K65" s="133"/>
    </row>
    <row r="66" spans="1:11" ht="16.649999999999999" customHeight="1">
      <c r="A66" s="120"/>
      <c r="B66" s="121"/>
      <c r="C66" s="131" t="s">
        <v>469</v>
      </c>
      <c r="D66" s="1181">
        <v>307.08</v>
      </c>
      <c r="E66" s="1181">
        <v>2752.65</v>
      </c>
      <c r="F66" s="1182">
        <v>796.39507620164136</v>
      </c>
      <c r="G66" s="1279">
        <v>2445.5700000000002</v>
      </c>
      <c r="H66" s="120"/>
      <c r="I66" s="120"/>
      <c r="J66" s="132"/>
      <c r="K66" s="133"/>
    </row>
    <row r="67" spans="1:11" ht="16.649999999999999" customHeight="1">
      <c r="A67" s="120"/>
      <c r="B67" s="121"/>
      <c r="C67" s="131" t="s">
        <v>500</v>
      </c>
      <c r="D67" s="1181">
        <v>0</v>
      </c>
      <c r="E67" s="1181">
        <v>2039.96</v>
      </c>
      <c r="F67" s="1182" t="s">
        <v>56</v>
      </c>
      <c r="G67" s="1279">
        <v>2039.96</v>
      </c>
      <c r="H67" s="120"/>
      <c r="I67" s="120"/>
      <c r="J67" s="132"/>
      <c r="K67" s="133"/>
    </row>
    <row r="68" spans="1:11" ht="16.649999999999999" customHeight="1">
      <c r="A68" s="120"/>
      <c r="B68" s="121"/>
      <c r="C68" s="131" t="s">
        <v>482</v>
      </c>
      <c r="D68" s="1181">
        <v>0</v>
      </c>
      <c r="E68" s="1181">
        <v>1572.2469999999998</v>
      </c>
      <c r="F68" s="1182" t="s">
        <v>56</v>
      </c>
      <c r="G68" s="1279">
        <v>1572.2469999999998</v>
      </c>
      <c r="H68" s="120"/>
      <c r="I68" s="120"/>
      <c r="J68" s="132"/>
      <c r="K68" s="133"/>
    </row>
    <row r="69" spans="1:11" ht="16.649999999999999" customHeight="1">
      <c r="A69" s="120"/>
      <c r="B69" s="121"/>
      <c r="C69" s="131" t="s">
        <v>481</v>
      </c>
      <c r="D69" s="1181">
        <v>0</v>
      </c>
      <c r="E69" s="1181">
        <v>1345.8139999999999</v>
      </c>
      <c r="F69" s="1182" t="s">
        <v>56</v>
      </c>
      <c r="G69" s="1279">
        <v>1345.8139999999999</v>
      </c>
      <c r="H69" s="120"/>
      <c r="I69" s="120"/>
      <c r="J69" s="132"/>
      <c r="K69" s="133"/>
    </row>
    <row r="70" spans="1:11" ht="16.649999999999999" customHeight="1">
      <c r="A70" s="120"/>
      <c r="B70" s="121"/>
      <c r="C70" s="131" t="s">
        <v>483</v>
      </c>
      <c r="D70" s="1181">
        <v>0</v>
      </c>
      <c r="E70" s="1181">
        <v>530</v>
      </c>
      <c r="F70" s="1182" t="s">
        <v>56</v>
      </c>
      <c r="G70" s="1279">
        <v>530</v>
      </c>
      <c r="H70" s="120"/>
      <c r="I70" s="120"/>
      <c r="J70" s="132"/>
      <c r="K70" s="133"/>
    </row>
    <row r="71" spans="1:11" ht="16.649999999999999" customHeight="1">
      <c r="A71" s="120"/>
      <c r="B71" s="121"/>
      <c r="C71" s="131" t="s">
        <v>558</v>
      </c>
      <c r="D71" s="1181">
        <v>0</v>
      </c>
      <c r="E71" s="1181">
        <v>299.14</v>
      </c>
      <c r="F71" s="1182" t="s">
        <v>56</v>
      </c>
      <c r="G71" s="1279">
        <v>299.14</v>
      </c>
      <c r="H71" s="120"/>
      <c r="I71" s="120"/>
      <c r="J71" s="132"/>
      <c r="K71" s="133"/>
    </row>
    <row r="72" spans="1:11" ht="16.649999999999999" customHeight="1">
      <c r="A72" s="120"/>
      <c r="B72" s="121"/>
      <c r="C72" s="131" t="s">
        <v>468</v>
      </c>
      <c r="D72" s="1181">
        <v>2180.94</v>
      </c>
      <c r="E72" s="1181">
        <v>0</v>
      </c>
      <c r="F72" s="1182">
        <v>-100</v>
      </c>
      <c r="G72" s="1279">
        <v>-2180.94</v>
      </c>
      <c r="H72" s="120"/>
      <c r="I72" s="120"/>
      <c r="J72" s="132"/>
      <c r="K72" s="133"/>
    </row>
    <row r="73" spans="1:11" ht="16.649999999999999" customHeight="1" thickBot="1">
      <c r="A73" s="120"/>
      <c r="B73" s="121"/>
      <c r="C73" s="131" t="s">
        <v>503</v>
      </c>
      <c r="D73" s="1181">
        <v>1011.52</v>
      </c>
      <c r="E73" s="1181">
        <v>0</v>
      </c>
      <c r="F73" s="1182">
        <v>-100</v>
      </c>
      <c r="G73" s="1279">
        <v>-1011.52</v>
      </c>
      <c r="H73" s="120"/>
      <c r="I73" s="120"/>
      <c r="J73" s="132"/>
      <c r="K73" s="133"/>
    </row>
    <row r="74" spans="1:11" ht="16.649999999999999" hidden="1" customHeight="1" thickBot="1">
      <c r="A74" s="120"/>
      <c r="B74" s="121"/>
      <c r="C74" s="131"/>
      <c r="D74" s="1181"/>
      <c r="E74" s="1181"/>
      <c r="F74" s="1182"/>
      <c r="G74" s="1279"/>
      <c r="H74" s="120"/>
      <c r="I74" s="120"/>
      <c r="J74" s="132"/>
      <c r="K74" s="133"/>
    </row>
    <row r="75" spans="1:11" ht="16.649999999999999" hidden="1" customHeight="1">
      <c r="A75" s="120"/>
      <c r="B75" s="121"/>
      <c r="C75" s="131"/>
      <c r="D75" s="1181"/>
      <c r="E75" s="1181"/>
      <c r="F75" s="1182"/>
      <c r="G75" s="1279"/>
      <c r="H75" s="120"/>
      <c r="I75" s="120"/>
      <c r="J75" s="132"/>
      <c r="K75" s="133"/>
    </row>
    <row r="76" spans="1:11" ht="16.649999999999999" hidden="1" customHeight="1">
      <c r="A76" s="120"/>
      <c r="B76" s="121"/>
      <c r="C76" s="131"/>
      <c r="D76" s="1181"/>
      <c r="E76" s="1181"/>
      <c r="F76" s="1182"/>
      <c r="G76" s="1279"/>
      <c r="H76" s="120"/>
      <c r="I76" s="120"/>
      <c r="J76" s="132"/>
      <c r="K76" s="133"/>
    </row>
    <row r="77" spans="1:11" ht="16.649999999999999" hidden="1" customHeight="1">
      <c r="A77" s="120"/>
      <c r="B77" s="121"/>
      <c r="C77" s="131"/>
      <c r="D77" s="1181"/>
      <c r="E77" s="1181"/>
      <c r="F77" s="1182"/>
      <c r="G77" s="1279"/>
      <c r="H77" s="120"/>
      <c r="I77" s="120"/>
      <c r="J77" s="132"/>
      <c r="K77" s="133"/>
    </row>
    <row r="78" spans="1:11" ht="16.649999999999999" hidden="1" customHeight="1" thickBot="1">
      <c r="A78" s="120"/>
      <c r="B78" s="121"/>
      <c r="C78" s="131"/>
      <c r="D78" s="1181"/>
      <c r="E78" s="1181"/>
      <c r="F78" s="1182"/>
      <c r="G78" s="1279"/>
      <c r="H78" s="120"/>
      <c r="I78" s="120"/>
      <c r="J78" s="132"/>
      <c r="K78" s="133"/>
    </row>
    <row r="79" spans="1:11" s="136" customFormat="1" ht="34.65" customHeight="1" thickBot="1">
      <c r="A79" s="134"/>
      <c r="B79" s="1280"/>
      <c r="C79" s="1281" t="s">
        <v>23</v>
      </c>
      <c r="D79" s="1282">
        <v>11721236.894013287</v>
      </c>
      <c r="E79" s="1283">
        <v>13016319.133588497</v>
      </c>
      <c r="F79" s="1284">
        <v>11.049023676304003</v>
      </c>
      <c r="G79" s="1285">
        <v>1295082.2395752091</v>
      </c>
      <c r="H79" s="134"/>
      <c r="I79" s="134"/>
    </row>
  </sheetData>
  <autoFilter ref="A8:H75"/>
  <sortState ref="C46:G73">
    <sortCondition descending="1" ref="E46:E73"/>
  </sortState>
  <phoneticPr fontId="0" type="noConversion"/>
  <conditionalFormatting sqref="G10 G57:G67">
    <cfRule type="cellIs" dxfId="105" priority="161" stopIfTrue="1" operator="lessThan">
      <formula>0</formula>
    </cfRule>
  </conditionalFormatting>
  <conditionalFormatting sqref="F10 F57:F67">
    <cfRule type="cellIs" dxfId="104" priority="162" stopIfTrue="1" operator="lessThan">
      <formula>0</formula>
    </cfRule>
  </conditionalFormatting>
  <conditionalFormatting sqref="F11">
    <cfRule type="cellIs" dxfId="103" priority="156" stopIfTrue="1" operator="lessThan">
      <formula>0</formula>
    </cfRule>
  </conditionalFormatting>
  <conditionalFormatting sqref="G11">
    <cfRule type="cellIs" dxfId="102" priority="153" stopIfTrue="1" operator="lessThan">
      <formula>0</formula>
    </cfRule>
  </conditionalFormatting>
  <conditionalFormatting sqref="F56">
    <cfRule type="cellIs" dxfId="101" priority="146" stopIfTrue="1" operator="lessThan">
      <formula>0</formula>
    </cfRule>
  </conditionalFormatting>
  <conditionalFormatting sqref="G56">
    <cfRule type="cellIs" dxfId="100" priority="145" stopIfTrue="1" operator="lessThan">
      <formula>0</formula>
    </cfRule>
  </conditionalFormatting>
  <conditionalFormatting sqref="F30">
    <cfRule type="cellIs" dxfId="99" priority="138" stopIfTrue="1" operator="lessThan">
      <formula>0</formula>
    </cfRule>
  </conditionalFormatting>
  <conditionalFormatting sqref="G30">
    <cfRule type="cellIs" dxfId="98" priority="137" stopIfTrue="1" operator="lessThan">
      <formula>0</formula>
    </cfRule>
  </conditionalFormatting>
  <conditionalFormatting sqref="F33 F48 F50 F41 F52:F55 F43">
    <cfRule type="cellIs" dxfId="97" priority="116" stopIfTrue="1" operator="lessThan">
      <formula>0</formula>
    </cfRule>
  </conditionalFormatting>
  <conditionalFormatting sqref="G33 G48 G50 G41 G52:G55 G43">
    <cfRule type="cellIs" dxfId="96" priority="115" stopIfTrue="1" operator="lessThan">
      <formula>0</formula>
    </cfRule>
  </conditionalFormatting>
  <conditionalFormatting sqref="F46">
    <cfRule type="cellIs" dxfId="95" priority="100" stopIfTrue="1" operator="lessThan">
      <formula>0</formula>
    </cfRule>
  </conditionalFormatting>
  <conditionalFormatting sqref="G46">
    <cfRule type="cellIs" dxfId="94" priority="99" stopIfTrue="1" operator="lessThan">
      <formula>0</formula>
    </cfRule>
  </conditionalFormatting>
  <conditionalFormatting sqref="F47">
    <cfRule type="cellIs" dxfId="93" priority="80" stopIfTrue="1" operator="lessThan">
      <formula>0</formula>
    </cfRule>
  </conditionalFormatting>
  <conditionalFormatting sqref="G47">
    <cfRule type="cellIs" dxfId="92" priority="79" stopIfTrue="1" operator="lessThan">
      <formula>0</formula>
    </cfRule>
  </conditionalFormatting>
  <conditionalFormatting sqref="F25">
    <cfRule type="cellIs" dxfId="91" priority="88" stopIfTrue="1" operator="lessThan">
      <formula>0</formula>
    </cfRule>
  </conditionalFormatting>
  <conditionalFormatting sqref="G25">
    <cfRule type="cellIs" dxfId="90" priority="87" stopIfTrue="1" operator="lessThan">
      <formula>0</formula>
    </cfRule>
  </conditionalFormatting>
  <conditionalFormatting sqref="G79">
    <cfRule type="cellIs" dxfId="89" priority="77" stopIfTrue="1" operator="lessThan">
      <formula>0</formula>
    </cfRule>
  </conditionalFormatting>
  <conditionalFormatting sqref="F79">
    <cfRule type="cellIs" dxfId="88" priority="78" stopIfTrue="1" operator="lessThan">
      <formula>0</formula>
    </cfRule>
  </conditionalFormatting>
  <conditionalFormatting sqref="G68:G78">
    <cfRule type="cellIs" dxfId="87" priority="75" stopIfTrue="1" operator="lessThan">
      <formula>0</formula>
    </cfRule>
  </conditionalFormatting>
  <conditionalFormatting sqref="F68:F78">
    <cfRule type="cellIs" dxfId="86" priority="76" stopIfTrue="1" operator="lessThan">
      <formula>0</formula>
    </cfRule>
  </conditionalFormatting>
  <conditionalFormatting sqref="F19">
    <cfRule type="cellIs" dxfId="85" priority="74" stopIfTrue="1" operator="lessThan">
      <formula>0</formula>
    </cfRule>
  </conditionalFormatting>
  <conditionalFormatting sqref="G19">
    <cfRule type="cellIs" dxfId="84" priority="73" stopIfTrue="1" operator="lessThan">
      <formula>0</formula>
    </cfRule>
  </conditionalFormatting>
  <conditionalFormatting sqref="F49">
    <cfRule type="cellIs" dxfId="83" priority="62" stopIfTrue="1" operator="lessThan">
      <formula>0</formula>
    </cfRule>
  </conditionalFormatting>
  <conditionalFormatting sqref="G49">
    <cfRule type="cellIs" dxfId="82" priority="61" stopIfTrue="1" operator="lessThan">
      <formula>0</formula>
    </cfRule>
  </conditionalFormatting>
  <conditionalFormatting sqref="G21:G22">
    <cfRule type="cellIs" dxfId="81" priority="57" stopIfTrue="1" operator="lessThan">
      <formula>0</formula>
    </cfRule>
  </conditionalFormatting>
  <conditionalFormatting sqref="F21:F22">
    <cfRule type="cellIs" dxfId="80" priority="58" stopIfTrue="1" operator="lessThan">
      <formula>0</formula>
    </cfRule>
  </conditionalFormatting>
  <conditionalFormatting sqref="F51">
    <cfRule type="cellIs" dxfId="79" priority="50" stopIfTrue="1" operator="lessThan">
      <formula>0</formula>
    </cfRule>
  </conditionalFormatting>
  <conditionalFormatting sqref="G51">
    <cfRule type="cellIs" dxfId="78" priority="49" stopIfTrue="1" operator="lessThan">
      <formula>0</formula>
    </cfRule>
  </conditionalFormatting>
  <conditionalFormatting sqref="F26:F27">
    <cfRule type="cellIs" dxfId="77" priority="48" stopIfTrue="1" operator="lessThan">
      <formula>0</formula>
    </cfRule>
  </conditionalFormatting>
  <conditionalFormatting sqref="G26:G27">
    <cfRule type="cellIs" dxfId="76" priority="47" stopIfTrue="1" operator="lessThan">
      <formula>0</formula>
    </cfRule>
  </conditionalFormatting>
  <conditionalFormatting sqref="F34">
    <cfRule type="cellIs" dxfId="75" priority="46" stopIfTrue="1" operator="lessThan">
      <formula>0</formula>
    </cfRule>
  </conditionalFormatting>
  <conditionalFormatting sqref="G34">
    <cfRule type="cellIs" dxfId="74" priority="45" stopIfTrue="1" operator="lessThan">
      <formula>0</formula>
    </cfRule>
  </conditionalFormatting>
  <conditionalFormatting sqref="F35:F39">
    <cfRule type="cellIs" dxfId="73" priority="42" stopIfTrue="1" operator="lessThan">
      <formula>0</formula>
    </cfRule>
  </conditionalFormatting>
  <conditionalFormatting sqref="G35:G39">
    <cfRule type="cellIs" dxfId="72" priority="41" stopIfTrue="1" operator="lessThan">
      <formula>0</formula>
    </cfRule>
  </conditionalFormatting>
  <conditionalFormatting sqref="F12:F14">
    <cfRule type="cellIs" dxfId="71" priority="38" stopIfTrue="1" operator="lessThan">
      <formula>0</formula>
    </cfRule>
  </conditionalFormatting>
  <conditionalFormatting sqref="G12:G14">
    <cfRule type="cellIs" dxfId="70" priority="37" stopIfTrue="1" operator="lessThan">
      <formula>0</formula>
    </cfRule>
  </conditionalFormatting>
  <conditionalFormatting sqref="G15:G17">
    <cfRule type="cellIs" dxfId="69" priority="21" stopIfTrue="1" operator="lessThan">
      <formula>0</formula>
    </cfRule>
  </conditionalFormatting>
  <conditionalFormatting sqref="F15:F17">
    <cfRule type="cellIs" dxfId="68" priority="22" stopIfTrue="1" operator="lessThan">
      <formula>0</formula>
    </cfRule>
  </conditionalFormatting>
  <conditionalFormatting sqref="F20">
    <cfRule type="cellIs" dxfId="67" priority="34" stopIfTrue="1" operator="lessThan">
      <formula>0</formula>
    </cfRule>
  </conditionalFormatting>
  <conditionalFormatting sqref="G20">
    <cfRule type="cellIs" dxfId="66" priority="33" stopIfTrue="1" operator="lessThan">
      <formula>0</formula>
    </cfRule>
  </conditionalFormatting>
  <conditionalFormatting sqref="G23">
    <cfRule type="cellIs" dxfId="65" priority="31" stopIfTrue="1" operator="lessThan">
      <formula>0</formula>
    </cfRule>
  </conditionalFormatting>
  <conditionalFormatting sqref="F23">
    <cfRule type="cellIs" dxfId="64" priority="32" stopIfTrue="1" operator="lessThan">
      <formula>0</formula>
    </cfRule>
  </conditionalFormatting>
  <conditionalFormatting sqref="G28">
    <cfRule type="cellIs" dxfId="63" priority="25" stopIfTrue="1" operator="lessThan">
      <formula>0</formula>
    </cfRule>
  </conditionalFormatting>
  <conditionalFormatting sqref="F28">
    <cfRule type="cellIs" dxfId="62" priority="26" stopIfTrue="1" operator="lessThan">
      <formula>0</formula>
    </cfRule>
  </conditionalFormatting>
  <conditionalFormatting sqref="F40">
    <cfRule type="cellIs" dxfId="61" priority="24" stopIfTrue="1" operator="lessThan">
      <formula>0</formula>
    </cfRule>
  </conditionalFormatting>
  <conditionalFormatting sqref="G40">
    <cfRule type="cellIs" dxfId="60" priority="23" stopIfTrue="1" operator="lessThan">
      <formula>0</formula>
    </cfRule>
  </conditionalFormatting>
  <conditionalFormatting sqref="G18">
    <cfRule type="cellIs" dxfId="59" priority="19" stopIfTrue="1" operator="lessThan">
      <formula>0</formula>
    </cfRule>
  </conditionalFormatting>
  <conditionalFormatting sqref="F18">
    <cfRule type="cellIs" dxfId="58" priority="20" stopIfTrue="1" operator="lessThan">
      <formula>0</formula>
    </cfRule>
  </conditionalFormatting>
  <conditionalFormatting sqref="G24">
    <cfRule type="cellIs" dxfId="57" priority="17" stopIfTrue="1" operator="lessThan">
      <formula>0</formula>
    </cfRule>
  </conditionalFormatting>
  <conditionalFormatting sqref="F24">
    <cfRule type="cellIs" dxfId="56" priority="18" stopIfTrue="1" operator="lessThan">
      <formula>0</formula>
    </cfRule>
  </conditionalFormatting>
  <conditionalFormatting sqref="F29">
    <cfRule type="cellIs" dxfId="55" priority="12" stopIfTrue="1" operator="lessThan">
      <formula>0</formula>
    </cfRule>
  </conditionalFormatting>
  <conditionalFormatting sqref="G29">
    <cfRule type="cellIs" dxfId="54" priority="11" stopIfTrue="1" operator="lessThan">
      <formula>0</formula>
    </cfRule>
  </conditionalFormatting>
  <conditionalFormatting sqref="F42">
    <cfRule type="cellIs" dxfId="53" priority="10" stopIfTrue="1" operator="lessThan">
      <formula>0</formula>
    </cfRule>
  </conditionalFormatting>
  <conditionalFormatting sqref="G42">
    <cfRule type="cellIs" dxfId="52" priority="9" stopIfTrue="1" operator="lessThan">
      <formula>0</formula>
    </cfRule>
  </conditionalFormatting>
  <conditionalFormatting sqref="F31">
    <cfRule type="cellIs" dxfId="51" priority="8" stopIfTrue="1" operator="lessThan">
      <formula>0</formula>
    </cfRule>
  </conditionalFormatting>
  <conditionalFormatting sqref="G31">
    <cfRule type="cellIs" dxfId="50" priority="7" stopIfTrue="1" operator="lessThan">
      <formula>0</formula>
    </cfRule>
  </conditionalFormatting>
  <conditionalFormatting sqref="G32">
    <cfRule type="cellIs" dxfId="49" priority="5" stopIfTrue="1" operator="lessThan">
      <formula>0</formula>
    </cfRule>
  </conditionalFormatting>
  <conditionalFormatting sqref="F32">
    <cfRule type="cellIs" dxfId="48" priority="6" stopIfTrue="1" operator="lessThan">
      <formula>0</formula>
    </cfRule>
  </conditionalFormatting>
  <conditionalFormatting sqref="F44">
    <cfRule type="cellIs" dxfId="47" priority="4" stopIfTrue="1" operator="lessThan">
      <formula>0</formula>
    </cfRule>
  </conditionalFormatting>
  <conditionalFormatting sqref="G44">
    <cfRule type="cellIs" dxfId="46" priority="3" stopIfTrue="1" operator="lessThan">
      <formula>0</formula>
    </cfRule>
  </conditionalFormatting>
  <conditionalFormatting sqref="G45">
    <cfRule type="cellIs" dxfId="45" priority="1" stopIfTrue="1" operator="lessThan">
      <formula>0</formula>
    </cfRule>
  </conditionalFormatting>
  <conditionalFormatting sqref="F45">
    <cfRule type="cellIs" dxfId="44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68" fitToHeight="2" orientation="landscape" r:id="rId1"/>
  <headerFooter alignWithMargins="0">
    <oddFooter>&amp;C&amp;"Arial,Negrita"&amp;12 20.&amp;P</oddFooter>
  </headerFooter>
  <rowBreaks count="1" manualBreakCount="1">
    <brk id="38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3"/>
  <dimension ref="A1:X63"/>
  <sheetViews>
    <sheetView showGridLines="0" view="pageBreakPreview" zoomScale="55" zoomScaleNormal="55" zoomScaleSheetLayoutView="55" zoomScalePageLayoutView="70" workbookViewId="0"/>
  </sheetViews>
  <sheetFormatPr baseColWidth="10" defaultColWidth="12.5546875" defaultRowHeight="15"/>
  <cols>
    <col min="1" max="1" width="2.33203125" style="40" customWidth="1"/>
    <col min="2" max="2" width="1.5546875" style="40" customWidth="1"/>
    <col min="3" max="3" width="50.44140625" style="40" customWidth="1"/>
    <col min="4" max="4" width="34.33203125" style="40" customWidth="1"/>
    <col min="5" max="7" width="31.33203125" style="40" customWidth="1"/>
    <col min="8" max="8" width="1.109375" style="40" customWidth="1"/>
    <col min="9" max="9" width="3.5546875" style="40" customWidth="1"/>
    <col min="10" max="10" width="13" style="40" bestFit="1" customWidth="1"/>
    <col min="11" max="11" width="20.88671875" style="40" customWidth="1"/>
    <col min="12" max="13" width="12.5546875" style="40"/>
    <col min="14" max="14" width="19.5546875" style="40" bestFit="1" customWidth="1"/>
    <col min="15" max="16384" width="12.554687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801" customFormat="1" ht="22.5" customHeight="1">
      <c r="A2" s="794"/>
      <c r="B2" s="795"/>
      <c r="C2" s="796" t="s">
        <v>322</v>
      </c>
      <c r="D2" s="797"/>
      <c r="E2" s="798"/>
      <c r="F2" s="798"/>
      <c r="G2" s="798"/>
      <c r="H2" s="799"/>
      <c r="I2" s="799"/>
      <c r="J2" s="800"/>
      <c r="K2" s="800"/>
      <c r="L2" s="800"/>
      <c r="M2" s="800"/>
      <c r="N2" s="800"/>
      <c r="O2" s="800"/>
      <c r="P2" s="800"/>
      <c r="Q2" s="800"/>
      <c r="R2" s="800"/>
      <c r="S2" s="800"/>
      <c r="T2" s="800"/>
      <c r="U2" s="800"/>
      <c r="V2" s="800"/>
      <c r="W2" s="800"/>
      <c r="X2" s="800"/>
    </row>
    <row r="3" spans="1:24" s="801" customFormat="1" ht="22.5" customHeight="1">
      <c r="A3" s="794"/>
      <c r="B3" s="795"/>
      <c r="C3" s="796" t="s">
        <v>288</v>
      </c>
      <c r="D3" s="802"/>
      <c r="E3" s="798"/>
      <c r="F3" s="798"/>
      <c r="G3" s="798"/>
      <c r="H3" s="799"/>
      <c r="I3" s="799"/>
      <c r="J3" s="800"/>
      <c r="K3" s="800"/>
      <c r="L3" s="800"/>
      <c r="M3" s="800"/>
      <c r="N3" s="800"/>
      <c r="O3" s="800"/>
      <c r="P3" s="800"/>
      <c r="Q3" s="800"/>
      <c r="R3" s="800"/>
      <c r="S3" s="800"/>
      <c r="T3" s="800"/>
      <c r="U3" s="800"/>
      <c r="V3" s="800"/>
      <c r="W3" s="800"/>
      <c r="X3" s="800"/>
    </row>
    <row r="4" spans="1:24" s="801" customFormat="1" ht="22.5" customHeight="1">
      <c r="A4" s="799"/>
      <c r="B4" s="803"/>
      <c r="C4" s="799"/>
      <c r="D4" s="796"/>
      <c r="E4" s="798"/>
      <c r="F4" s="798"/>
      <c r="G4" s="798"/>
      <c r="H4" s="799"/>
      <c r="I4" s="799"/>
      <c r="J4" s="800"/>
      <c r="K4" s="800"/>
      <c r="L4" s="800"/>
      <c r="M4" s="800"/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0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22" customFormat="1" ht="24.75" customHeight="1">
      <c r="A7" s="1143"/>
      <c r="B7" s="1143"/>
      <c r="C7" s="1144" t="s">
        <v>179</v>
      </c>
      <c r="D7" s="1251" t="s">
        <v>584</v>
      </c>
      <c r="E7" s="1252"/>
      <c r="F7" s="1253"/>
      <c r="G7" s="1256"/>
      <c r="H7" s="120"/>
      <c r="I7" s="120"/>
    </row>
    <row r="8" spans="1:24" s="122" customFormat="1" ht="30" customHeight="1" thickBot="1">
      <c r="A8" s="1145"/>
      <c r="B8" s="1145"/>
      <c r="C8" s="1146" t="s">
        <v>180</v>
      </c>
      <c r="D8" s="1254">
        <v>2015</v>
      </c>
      <c r="E8" s="1254">
        <v>2016</v>
      </c>
      <c r="F8" s="1255" t="s">
        <v>381</v>
      </c>
      <c r="G8" s="1257" t="s">
        <v>382</v>
      </c>
      <c r="H8" s="120"/>
      <c r="I8" s="120"/>
    </row>
    <row r="9" spans="1:24" s="122" customFormat="1" ht="9.15" customHeight="1" thickTop="1">
      <c r="A9" s="120"/>
      <c r="B9" s="120"/>
      <c r="C9" s="912"/>
      <c r="D9" s="913"/>
      <c r="E9" s="913"/>
      <c r="F9" s="914"/>
      <c r="G9" s="1258"/>
      <c r="H9" s="120"/>
      <c r="I9" s="120"/>
    </row>
    <row r="10" spans="1:24" s="122" customFormat="1" ht="36" customHeight="1">
      <c r="A10" s="120"/>
      <c r="B10" s="121"/>
      <c r="C10" s="269" t="s">
        <v>294</v>
      </c>
      <c r="D10" s="270">
        <v>545401.84900000005</v>
      </c>
      <c r="E10" s="270">
        <v>519470.73100000003</v>
      </c>
      <c r="F10" s="393">
        <v>-4.7544976328087296</v>
      </c>
      <c r="G10" s="1259">
        <v>-25931.118000000017</v>
      </c>
      <c r="H10" s="120"/>
      <c r="I10" s="120"/>
      <c r="N10" s="133"/>
    </row>
    <row r="11" spans="1:24" s="122" customFormat="1" ht="15.6">
      <c r="A11" s="120"/>
      <c r="B11" s="121"/>
      <c r="C11" s="271" t="s">
        <v>187</v>
      </c>
      <c r="D11" s="272">
        <v>306534.19</v>
      </c>
      <c r="E11" s="272">
        <v>355224.58000000007</v>
      </c>
      <c r="F11" s="394">
        <v>15.884162872663588</v>
      </c>
      <c r="G11" s="1260">
        <v>48690.390000000072</v>
      </c>
      <c r="H11" s="120"/>
      <c r="I11" s="120"/>
      <c r="J11" s="132"/>
      <c r="K11" s="133"/>
    </row>
    <row r="12" spans="1:24" s="122" customFormat="1" ht="15.6">
      <c r="A12" s="120"/>
      <c r="B12" s="121"/>
      <c r="C12" s="271" t="s">
        <v>320</v>
      </c>
      <c r="D12" s="272">
        <v>173425.698</v>
      </c>
      <c r="E12" s="272">
        <v>134468.82</v>
      </c>
      <c r="F12" s="394">
        <v>-22.46315191419901</v>
      </c>
      <c r="G12" s="1260">
        <v>-38956.877999999997</v>
      </c>
      <c r="H12" s="120"/>
      <c r="I12" s="120"/>
      <c r="J12" s="132"/>
      <c r="K12" s="133"/>
    </row>
    <row r="13" spans="1:24" s="122" customFormat="1" ht="15.6">
      <c r="A13" s="120"/>
      <c r="B13" s="121"/>
      <c r="C13" s="271" t="s">
        <v>516</v>
      </c>
      <c r="D13" s="272">
        <v>0</v>
      </c>
      <c r="E13" s="272">
        <v>5204.04</v>
      </c>
      <c r="F13" s="394" t="s">
        <v>56</v>
      </c>
      <c r="G13" s="1260">
        <v>5204.04</v>
      </c>
      <c r="H13" s="120"/>
      <c r="I13" s="120"/>
      <c r="J13" s="132"/>
      <c r="K13" s="133"/>
    </row>
    <row r="14" spans="1:24" s="122" customFormat="1" ht="15.6">
      <c r="A14" s="120"/>
      <c r="B14" s="121"/>
      <c r="C14" s="271" t="s">
        <v>186</v>
      </c>
      <c r="D14" s="272">
        <v>15834.404</v>
      </c>
      <c r="E14" s="272">
        <v>15965.781000000003</v>
      </c>
      <c r="F14" s="394">
        <v>0.82969336894525014</v>
      </c>
      <c r="G14" s="1260">
        <v>131.37700000000223</v>
      </c>
      <c r="H14" s="120"/>
      <c r="I14" s="120"/>
      <c r="J14" s="132"/>
      <c r="K14" s="133"/>
    </row>
    <row r="15" spans="1:24" s="122" customFormat="1" ht="15.6">
      <c r="A15" s="120"/>
      <c r="B15" s="121"/>
      <c r="C15" s="271" t="s">
        <v>185</v>
      </c>
      <c r="D15" s="272">
        <v>1982.7869999999998</v>
      </c>
      <c r="E15" s="272">
        <v>2379.81</v>
      </c>
      <c r="F15" s="394">
        <v>20.023482098682322</v>
      </c>
      <c r="G15" s="1260">
        <v>397.02300000000014</v>
      </c>
      <c r="H15" s="120"/>
      <c r="I15" s="120"/>
      <c r="J15" s="132"/>
      <c r="K15" s="133"/>
    </row>
    <row r="16" spans="1:24" s="122" customFormat="1" ht="15.6">
      <c r="A16" s="120"/>
      <c r="B16" s="121"/>
      <c r="C16" s="271" t="s">
        <v>517</v>
      </c>
      <c r="D16" s="272">
        <v>3696.66</v>
      </c>
      <c r="E16" s="272">
        <v>0</v>
      </c>
      <c r="F16" s="394">
        <v>-100</v>
      </c>
      <c r="G16" s="1260">
        <v>-3696.66</v>
      </c>
      <c r="H16" s="120"/>
      <c r="I16" s="120"/>
      <c r="J16" s="132"/>
      <c r="K16" s="133"/>
    </row>
    <row r="17" spans="1:14" s="122" customFormat="1" ht="15.6">
      <c r="A17" s="120"/>
      <c r="B17" s="121"/>
      <c r="C17" s="271" t="s">
        <v>518</v>
      </c>
      <c r="D17" s="272">
        <v>157.57</v>
      </c>
      <c r="E17" s="272">
        <v>687.41</v>
      </c>
      <c r="F17" s="394">
        <v>336.25690169448495</v>
      </c>
      <c r="G17" s="1260">
        <v>529.83999999999992</v>
      </c>
      <c r="H17" s="120"/>
      <c r="I17" s="120"/>
      <c r="J17" s="132"/>
      <c r="K17" s="133"/>
    </row>
    <row r="18" spans="1:14" s="122" customFormat="1" ht="15.6">
      <c r="A18" s="120"/>
      <c r="B18" s="121"/>
      <c r="C18" s="271" t="s">
        <v>183</v>
      </c>
      <c r="D18" s="272">
        <v>3400</v>
      </c>
      <c r="E18" s="272">
        <v>5516.29</v>
      </c>
      <c r="F18" s="394">
        <v>62.243823529411756</v>
      </c>
      <c r="G18" s="1260">
        <v>2116.29</v>
      </c>
      <c r="H18" s="120"/>
      <c r="I18" s="120"/>
      <c r="J18" s="132"/>
      <c r="K18" s="133"/>
    </row>
    <row r="19" spans="1:14" s="122" customFormat="1" ht="15.6">
      <c r="A19" s="120"/>
      <c r="B19" s="121"/>
      <c r="C19" s="271" t="s">
        <v>531</v>
      </c>
      <c r="D19" s="272">
        <v>0</v>
      </c>
      <c r="E19" s="272">
        <v>24</v>
      </c>
      <c r="F19" s="394" t="s">
        <v>56</v>
      </c>
      <c r="G19" s="1260">
        <v>24</v>
      </c>
      <c r="H19" s="120"/>
      <c r="I19" s="120"/>
      <c r="J19" s="132"/>
      <c r="K19" s="133"/>
    </row>
    <row r="20" spans="1:14" s="122" customFormat="1" ht="36" customHeight="1">
      <c r="A20" s="120"/>
      <c r="B20" s="121"/>
      <c r="C20" s="269" t="s">
        <v>304</v>
      </c>
      <c r="D20" s="270">
        <v>393393</v>
      </c>
      <c r="E20" s="270">
        <v>283593</v>
      </c>
      <c r="F20" s="393">
        <v>-27.911020277432495</v>
      </c>
      <c r="G20" s="1259">
        <v>-109800</v>
      </c>
      <c r="H20" s="120"/>
      <c r="I20" s="120"/>
      <c r="N20" s="133"/>
    </row>
    <row r="21" spans="1:14" s="122" customFormat="1" ht="36" customHeight="1">
      <c r="A21" s="120"/>
      <c r="B21" s="121"/>
      <c r="C21" s="269" t="s">
        <v>305</v>
      </c>
      <c r="D21" s="270">
        <v>554044.03500000003</v>
      </c>
      <c r="E21" s="270">
        <v>439503.93115999998</v>
      </c>
      <c r="F21" s="393">
        <v>-20.673465754396226</v>
      </c>
      <c r="G21" s="1259">
        <v>-114540.10384000005</v>
      </c>
      <c r="H21" s="120"/>
      <c r="I21" s="120"/>
      <c r="N21" s="133"/>
    </row>
    <row r="22" spans="1:14" s="122" customFormat="1" ht="36" customHeight="1">
      <c r="A22" s="120"/>
      <c r="B22" s="121"/>
      <c r="C22" s="269" t="s">
        <v>201</v>
      </c>
      <c r="D22" s="270">
        <v>2817186.4450927163</v>
      </c>
      <c r="E22" s="270">
        <v>2736535.2850000001</v>
      </c>
      <c r="F22" s="393">
        <v>-2.8628264995809283</v>
      </c>
      <c r="G22" s="1259">
        <v>-80651.160092716105</v>
      </c>
      <c r="H22" s="120"/>
      <c r="I22" s="120"/>
      <c r="N22" s="133"/>
    </row>
    <row r="23" spans="1:14" s="122" customFormat="1" ht="15.6" hidden="1">
      <c r="A23" s="120"/>
      <c r="B23" s="121"/>
      <c r="C23" s="271" t="s">
        <v>454</v>
      </c>
      <c r="D23" s="272">
        <v>2007046.435092716</v>
      </c>
      <c r="E23" s="272">
        <v>1955239.8149999999</v>
      </c>
      <c r="F23" s="394">
        <v>-2.5812367460408492</v>
      </c>
      <c r="G23" s="1260">
        <v>-51806.620092716068</v>
      </c>
      <c r="H23" s="120"/>
      <c r="I23" s="120"/>
      <c r="J23" s="132"/>
      <c r="K23" s="133"/>
    </row>
    <row r="24" spans="1:14" s="122" customFormat="1" ht="15.6" hidden="1">
      <c r="A24" s="120"/>
      <c r="B24" s="121"/>
      <c r="C24" s="271" t="s">
        <v>447</v>
      </c>
      <c r="D24" s="272">
        <v>402649.4</v>
      </c>
      <c r="E24" s="272">
        <v>410427.00000000006</v>
      </c>
      <c r="F24" s="394">
        <v>1.9316060076086217</v>
      </c>
      <c r="G24" s="1260">
        <v>7777.6000000000349</v>
      </c>
      <c r="H24" s="120"/>
      <c r="I24" s="120"/>
      <c r="J24" s="132"/>
      <c r="K24" s="133"/>
    </row>
    <row r="25" spans="1:14" s="122" customFormat="1" ht="15.6" hidden="1">
      <c r="A25" s="120"/>
      <c r="B25" s="121"/>
      <c r="C25" s="271" t="s">
        <v>448</v>
      </c>
      <c r="D25" s="272">
        <v>407490.61</v>
      </c>
      <c r="E25" s="272">
        <v>370868.47</v>
      </c>
      <c r="F25" s="394">
        <v>-8.9872353132259946</v>
      </c>
      <c r="G25" s="1260">
        <v>-36622.140000000014</v>
      </c>
      <c r="H25" s="120"/>
      <c r="I25" s="120"/>
      <c r="J25" s="132"/>
      <c r="K25" s="133"/>
    </row>
    <row r="26" spans="1:14" s="122" customFormat="1" ht="36" customHeight="1">
      <c r="A26" s="120"/>
      <c r="B26" s="121"/>
      <c r="C26" s="269" t="s">
        <v>98</v>
      </c>
      <c r="D26" s="270">
        <v>12607.13</v>
      </c>
      <c r="E26" s="270">
        <v>0</v>
      </c>
      <c r="F26" s="393">
        <v>-100</v>
      </c>
      <c r="G26" s="1259">
        <v>-12607.13</v>
      </c>
      <c r="H26" s="120"/>
      <c r="I26" s="120"/>
      <c r="N26" s="133"/>
    </row>
    <row r="27" spans="1:14" s="122" customFormat="1" ht="15.6">
      <c r="A27" s="120"/>
      <c r="B27" s="121"/>
      <c r="C27" s="271" t="s">
        <v>183</v>
      </c>
      <c r="D27" s="272">
        <v>12607.13</v>
      </c>
      <c r="E27" s="272">
        <v>0</v>
      </c>
      <c r="F27" s="394">
        <v>-100</v>
      </c>
      <c r="G27" s="1260">
        <v>-12607.13</v>
      </c>
      <c r="H27" s="120"/>
      <c r="I27" s="120"/>
      <c r="J27" s="132"/>
      <c r="K27" s="133"/>
    </row>
    <row r="28" spans="1:14" s="122" customFormat="1" ht="36" customHeight="1">
      <c r="A28" s="120"/>
      <c r="B28" s="121"/>
      <c r="C28" s="269" t="s">
        <v>100</v>
      </c>
      <c r="D28" s="270">
        <v>10531.11</v>
      </c>
      <c r="E28" s="270">
        <v>0</v>
      </c>
      <c r="F28" s="393">
        <v>-100</v>
      </c>
      <c r="G28" s="1259">
        <v>-10531.11</v>
      </c>
      <c r="H28" s="120"/>
      <c r="I28" s="120"/>
      <c r="N28" s="133"/>
    </row>
    <row r="29" spans="1:14" s="122" customFormat="1" ht="15.6">
      <c r="A29" s="120"/>
      <c r="B29" s="121"/>
      <c r="C29" s="271" t="s">
        <v>519</v>
      </c>
      <c r="D29" s="272">
        <v>10531.11</v>
      </c>
      <c r="E29" s="272">
        <v>0</v>
      </c>
      <c r="F29" s="394">
        <v>-100</v>
      </c>
      <c r="G29" s="1260">
        <v>-10531.11</v>
      </c>
      <c r="H29" s="120"/>
      <c r="I29" s="120"/>
      <c r="J29" s="132"/>
      <c r="K29" s="133"/>
    </row>
    <row r="30" spans="1:14" s="122" customFormat="1" ht="36" customHeight="1">
      <c r="A30" s="120"/>
      <c r="B30" s="121"/>
      <c r="C30" s="269" t="s">
        <v>195</v>
      </c>
      <c r="D30" s="270">
        <v>282826.60999999993</v>
      </c>
      <c r="E30" s="270">
        <v>236860.22999999998</v>
      </c>
      <c r="F30" s="393">
        <v>-16.252494770559235</v>
      </c>
      <c r="G30" s="1259">
        <v>-45966.379999999946</v>
      </c>
      <c r="H30" s="120"/>
      <c r="I30" s="120"/>
      <c r="N30" s="133"/>
    </row>
    <row r="31" spans="1:14" s="122" customFormat="1" ht="15.6">
      <c r="A31" s="120"/>
      <c r="B31" s="121"/>
      <c r="C31" s="271" t="s">
        <v>290</v>
      </c>
      <c r="D31" s="272">
        <v>282826.60999999993</v>
      </c>
      <c r="E31" s="272">
        <v>236860.22999999998</v>
      </c>
      <c r="F31" s="394">
        <v>-16.252494770559235</v>
      </c>
      <c r="G31" s="1260">
        <v>-45966.379999999946</v>
      </c>
      <c r="H31" s="120"/>
      <c r="I31" s="120"/>
      <c r="J31" s="132"/>
      <c r="K31" s="133"/>
    </row>
    <row r="32" spans="1:14" s="122" customFormat="1" ht="36" customHeight="1">
      <c r="A32" s="120"/>
      <c r="B32" s="121"/>
      <c r="C32" s="269"/>
      <c r="D32" s="270"/>
      <c r="E32" s="270"/>
      <c r="F32" s="393"/>
      <c r="G32" s="1259"/>
      <c r="H32" s="120"/>
      <c r="I32" s="120"/>
      <c r="N32" s="133"/>
    </row>
    <row r="33" spans="1:14" s="122" customFormat="1" ht="16.2" thickBot="1">
      <c r="A33" s="120"/>
      <c r="B33" s="121"/>
      <c r="C33" s="271"/>
      <c r="D33" s="272"/>
      <c r="E33" s="272"/>
      <c r="F33" s="394"/>
      <c r="G33" s="1260"/>
      <c r="H33" s="120"/>
      <c r="I33" s="120"/>
      <c r="J33" s="132"/>
      <c r="K33" s="133"/>
    </row>
    <row r="34" spans="1:14" s="122" customFormat="1" ht="15.6" hidden="1">
      <c r="A34" s="120"/>
      <c r="B34" s="121"/>
      <c r="C34" s="271"/>
      <c r="D34" s="272"/>
      <c r="E34" s="272"/>
      <c r="F34" s="394"/>
      <c r="G34" s="1260"/>
      <c r="H34" s="120"/>
      <c r="I34" s="120"/>
      <c r="J34" s="132"/>
      <c r="K34" s="133"/>
    </row>
    <row r="35" spans="1:14" s="122" customFormat="1" ht="15.6" hidden="1">
      <c r="A35" s="120"/>
      <c r="B35" s="121"/>
      <c r="C35" s="271"/>
      <c r="D35" s="272"/>
      <c r="E35" s="272"/>
      <c r="F35" s="394"/>
      <c r="G35" s="1260"/>
      <c r="H35" s="120"/>
      <c r="I35" s="120"/>
      <c r="J35" s="132"/>
      <c r="K35" s="133"/>
    </row>
    <row r="36" spans="1:14" s="122" customFormat="1" ht="16.2" hidden="1" customHeight="1">
      <c r="A36" s="120"/>
      <c r="B36" s="121"/>
      <c r="C36" s="269"/>
      <c r="D36" s="270"/>
      <c r="E36" s="270"/>
      <c r="F36" s="393"/>
      <c r="G36" s="1259"/>
      <c r="H36" s="120"/>
      <c r="I36" s="120"/>
      <c r="N36" s="133"/>
    </row>
    <row r="37" spans="1:14" s="122" customFormat="1" ht="15.9" hidden="1" customHeight="1">
      <c r="A37" s="120"/>
      <c r="B37" s="121"/>
      <c r="C37" s="271"/>
      <c r="D37" s="272"/>
      <c r="E37" s="272"/>
      <c r="F37" s="394"/>
      <c r="G37" s="1260"/>
      <c r="H37" s="120"/>
      <c r="I37" s="120"/>
      <c r="J37" s="132"/>
      <c r="K37" s="133"/>
    </row>
    <row r="38" spans="1:14" s="122" customFormat="1" ht="15.6" hidden="1">
      <c r="A38" s="120"/>
      <c r="B38" s="121"/>
      <c r="C38" s="271"/>
      <c r="D38" s="272"/>
      <c r="E38" s="272"/>
      <c r="F38" s="394"/>
      <c r="G38" s="1260"/>
      <c r="H38" s="120"/>
      <c r="I38" s="120"/>
      <c r="J38" s="132"/>
      <c r="K38" s="133"/>
    </row>
    <row r="39" spans="1:14" s="122" customFormat="1" ht="22.5" hidden="1" customHeight="1" thickBot="1">
      <c r="A39" s="120"/>
      <c r="B39" s="121"/>
      <c r="C39" s="271"/>
      <c r="D39" s="272"/>
      <c r="E39" s="272"/>
      <c r="F39" s="394"/>
      <c r="G39" s="1260"/>
      <c r="H39" s="120"/>
      <c r="I39" s="120"/>
      <c r="N39" s="133"/>
    </row>
    <row r="40" spans="1:14" s="122" customFormat="1" ht="31.5" customHeight="1" thickBot="1">
      <c r="A40" s="120"/>
      <c r="B40" s="121"/>
      <c r="C40" s="1326" t="s">
        <v>23</v>
      </c>
      <c r="D40" s="1327">
        <v>4222597.1790927164</v>
      </c>
      <c r="E40" s="1328">
        <v>3932370.17716</v>
      </c>
      <c r="F40" s="1329">
        <v>-6.8731870368718422</v>
      </c>
      <c r="G40" s="1261">
        <v>-290227.00193271646</v>
      </c>
      <c r="H40" s="120"/>
      <c r="I40" s="120"/>
    </row>
    <row r="41" spans="1:14" s="122" customFormat="1" ht="9.75" customHeight="1" thickBot="1">
      <c r="A41" s="120"/>
      <c r="B41" s="121"/>
      <c r="C41" s="275"/>
      <c r="D41" s="276"/>
      <c r="E41" s="276"/>
      <c r="F41" s="396"/>
      <c r="G41" s="1262"/>
      <c r="H41" s="120"/>
      <c r="I41" s="120"/>
      <c r="N41" s="133"/>
    </row>
    <row r="42" spans="1:14" s="122" customFormat="1" ht="34.65" customHeight="1" thickBot="1">
      <c r="A42" s="120"/>
      <c r="B42" s="886"/>
      <c r="C42" s="887" t="s">
        <v>323</v>
      </c>
      <c r="D42" s="277">
        <v>15943834.073106004</v>
      </c>
      <c r="E42" s="278">
        <v>16948689.310748495</v>
      </c>
      <c r="F42" s="397">
        <v>6.3024692369163304</v>
      </c>
      <c r="G42" s="1263">
        <v>1004855.2376424912</v>
      </c>
      <c r="H42" s="120"/>
      <c r="I42" s="120"/>
    </row>
    <row r="43" spans="1:14" s="122" customFormat="1" ht="30.75" customHeight="1">
      <c r="A43" s="120"/>
      <c r="B43" s="121"/>
      <c r="C43" s="279" t="s">
        <v>314</v>
      </c>
      <c r="D43" s="270"/>
      <c r="E43" s="270"/>
      <c r="F43" s="393"/>
      <c r="G43" s="1259"/>
      <c r="H43" s="120"/>
      <c r="I43" s="120"/>
      <c r="N43" s="133"/>
    </row>
    <row r="44" spans="1:14" s="122" customFormat="1" ht="7.5" customHeight="1">
      <c r="A44" s="120"/>
      <c r="B44" s="121"/>
      <c r="C44" s="271"/>
      <c r="D44" s="272"/>
      <c r="E44" s="272"/>
      <c r="F44" s="394"/>
      <c r="G44" s="1260"/>
      <c r="H44" s="120"/>
      <c r="I44" s="120"/>
      <c r="N44" s="133"/>
    </row>
    <row r="45" spans="1:14" s="122" customFormat="1" ht="21" customHeight="1">
      <c r="A45" s="120"/>
      <c r="B45" s="121"/>
      <c r="C45" s="269" t="s">
        <v>315</v>
      </c>
      <c r="D45" s="270">
        <v>1310331.0519999999</v>
      </c>
      <c r="E45" s="270">
        <v>1346539.8285846233</v>
      </c>
      <c r="F45" s="393">
        <v>2.7633304216790666</v>
      </c>
      <c r="G45" s="1259">
        <v>36208.776584623381</v>
      </c>
      <c r="H45" s="120"/>
      <c r="I45" s="120"/>
      <c r="N45" s="133"/>
    </row>
    <row r="46" spans="1:14" s="122" customFormat="1" ht="15.6">
      <c r="A46" s="120"/>
      <c r="B46" s="121"/>
      <c r="C46" s="271" t="s">
        <v>316</v>
      </c>
      <c r="D46" s="272">
        <v>575683.674</v>
      </c>
      <c r="E46" s="272">
        <v>576107.24891974498</v>
      </c>
      <c r="F46" s="394">
        <v>7.3577719653195039E-2</v>
      </c>
      <c r="G46" s="1260">
        <v>423.5749197449768</v>
      </c>
      <c r="H46" s="120"/>
      <c r="I46" s="120"/>
      <c r="N46" s="133"/>
    </row>
    <row r="47" spans="1:14" s="122" customFormat="1" ht="15.6">
      <c r="A47" s="120"/>
      <c r="B47" s="121"/>
      <c r="C47" s="271" t="s">
        <v>376</v>
      </c>
      <c r="D47" s="272">
        <v>592506.09700000007</v>
      </c>
      <c r="E47" s="272">
        <v>608808.31317101209</v>
      </c>
      <c r="F47" s="394">
        <v>2.751400576897689</v>
      </c>
      <c r="G47" s="1260">
        <v>16302.216171012027</v>
      </c>
      <c r="H47" s="120"/>
      <c r="I47" s="120"/>
      <c r="N47" s="133"/>
    </row>
    <row r="48" spans="1:14" s="122" customFormat="1" ht="15.6">
      <c r="A48" s="120"/>
      <c r="B48" s="121"/>
      <c r="C48" s="271" t="s">
        <v>377</v>
      </c>
      <c r="D48" s="272">
        <v>142141.28100000002</v>
      </c>
      <c r="E48" s="272">
        <v>161624.26649386634</v>
      </c>
      <c r="F48" s="394">
        <v>13.706774947290867</v>
      </c>
      <c r="G48" s="1260">
        <v>19482.985493866319</v>
      </c>
      <c r="H48" s="120"/>
      <c r="I48" s="120"/>
      <c r="N48" s="133"/>
    </row>
    <row r="49" spans="1:14" s="122" customFormat="1" ht="12.75" customHeight="1" thickBot="1">
      <c r="A49" s="120"/>
      <c r="B49" s="121"/>
      <c r="C49" s="271"/>
      <c r="D49" s="272"/>
      <c r="E49" s="272"/>
      <c r="F49" s="394"/>
      <c r="G49" s="1260"/>
      <c r="H49" s="120"/>
      <c r="I49" s="120"/>
      <c r="N49" s="133"/>
    </row>
    <row r="50" spans="1:14" s="122" customFormat="1" ht="34.65" customHeight="1" thickBot="1">
      <c r="A50" s="120"/>
      <c r="B50" s="121"/>
      <c r="C50" s="135" t="s">
        <v>318</v>
      </c>
      <c r="D50" s="273">
        <v>1310331.0519999999</v>
      </c>
      <c r="E50" s="274">
        <v>1346539.8285846233</v>
      </c>
      <c r="F50" s="395">
        <v>2.7633304216790666</v>
      </c>
      <c r="G50" s="1261">
        <v>36208.776584623381</v>
      </c>
      <c r="H50" s="120"/>
      <c r="I50" s="120"/>
    </row>
    <row r="51" spans="1:14" s="122" customFormat="1" ht="5.25" customHeight="1">
      <c r="A51" s="120"/>
      <c r="B51" s="121"/>
      <c r="C51" s="271"/>
      <c r="D51" s="272"/>
      <c r="E51" s="272"/>
      <c r="F51" s="394"/>
      <c r="G51" s="1260"/>
      <c r="H51" s="120"/>
      <c r="I51" s="120"/>
      <c r="N51" s="133"/>
    </row>
    <row r="52" spans="1:14" s="122" customFormat="1" ht="8.25" customHeight="1">
      <c r="A52" s="120"/>
      <c r="B52" s="121"/>
      <c r="C52" s="271"/>
      <c r="D52" s="272"/>
      <c r="E52" s="272"/>
      <c r="F52" s="394"/>
      <c r="G52" s="1260"/>
      <c r="H52" s="120"/>
      <c r="I52" s="120"/>
      <c r="N52" s="133"/>
    </row>
    <row r="53" spans="1:14" s="122" customFormat="1" ht="2.25" customHeight="1">
      <c r="A53" s="120"/>
      <c r="B53" s="121"/>
      <c r="C53" s="269"/>
      <c r="D53" s="270"/>
      <c r="E53" s="270"/>
      <c r="F53" s="393"/>
      <c r="G53" s="1259"/>
      <c r="H53" s="120"/>
      <c r="I53" s="120"/>
      <c r="N53" s="133"/>
    </row>
    <row r="54" spans="1:14" s="122" customFormat="1" ht="3" customHeight="1" thickBot="1">
      <c r="A54" s="120"/>
      <c r="B54" s="121"/>
      <c r="C54" s="271"/>
      <c r="D54" s="272"/>
      <c r="E54" s="272"/>
      <c r="F54" s="394"/>
      <c r="G54" s="1260"/>
      <c r="H54" s="120"/>
      <c r="I54" s="120"/>
      <c r="N54" s="133"/>
    </row>
    <row r="55" spans="1:14" s="122" customFormat="1" ht="34.65" customHeight="1" thickBot="1">
      <c r="A55" s="1264"/>
      <c r="B55" s="1265"/>
      <c r="C55" s="1266" t="s">
        <v>317</v>
      </c>
      <c r="D55" s="1267">
        <v>17254165.125106003</v>
      </c>
      <c r="E55" s="1267">
        <v>18295229.139333118</v>
      </c>
      <c r="F55" s="1268">
        <v>6.0336968301775151</v>
      </c>
      <c r="G55" s="1269">
        <v>1041064.0142271146</v>
      </c>
      <c r="H55" s="120"/>
      <c r="I55" s="120"/>
    </row>
    <row r="56" spans="1:14" ht="15.9" customHeight="1">
      <c r="A56" s="45"/>
      <c r="B56" s="46"/>
      <c r="C56" s="48"/>
      <c r="D56" s="95"/>
      <c r="E56" s="95"/>
      <c r="F56" s="96"/>
      <c r="G56" s="97"/>
      <c r="H56" s="38"/>
      <c r="I56" s="38"/>
      <c r="J56" s="39"/>
      <c r="K56" s="98"/>
      <c r="L56" s="39"/>
    </row>
    <row r="57" spans="1:14" ht="15.9" customHeight="1">
      <c r="A57" s="45"/>
      <c r="B57" s="46"/>
      <c r="C57" s="48"/>
      <c r="D57" s="95"/>
      <c r="E57" s="95"/>
      <c r="F57" s="96"/>
      <c r="G57" s="97"/>
      <c r="H57" s="38"/>
      <c r="I57" s="38"/>
      <c r="J57" s="39"/>
      <c r="K57" s="98"/>
      <c r="L57" s="39"/>
    </row>
    <row r="58" spans="1:14" ht="23.25" customHeight="1">
      <c r="A58" s="45"/>
      <c r="B58" s="46"/>
      <c r="C58" s="47"/>
      <c r="D58" s="99"/>
      <c r="E58" s="99"/>
      <c r="F58" s="100"/>
      <c r="G58" s="101"/>
      <c r="H58" s="38"/>
      <c r="I58" s="38"/>
      <c r="J58" s="39"/>
      <c r="K58" s="39"/>
      <c r="L58" s="39"/>
    </row>
    <row r="59" spans="1:14" ht="9.15" customHeight="1">
      <c r="A59" s="45"/>
      <c r="B59" s="46"/>
      <c r="C59" s="48"/>
      <c r="D59" s="95"/>
      <c r="E59" s="95"/>
      <c r="F59" s="96"/>
      <c r="G59" s="97"/>
      <c r="H59" s="38"/>
      <c r="I59" s="38"/>
      <c r="J59" s="39"/>
      <c r="K59" s="98"/>
      <c r="L59" s="39"/>
    </row>
    <row r="60" spans="1:14" ht="4.5" customHeight="1">
      <c r="A60" s="45"/>
      <c r="B60" s="46"/>
      <c r="C60" s="48"/>
      <c r="D60" s="95"/>
      <c r="E60" s="95"/>
      <c r="F60" s="96"/>
      <c r="G60" s="97"/>
      <c r="H60" s="38"/>
      <c r="I60" s="38"/>
      <c r="J60" s="39"/>
      <c r="K60" s="98"/>
      <c r="L60" s="39"/>
    </row>
    <row r="61" spans="1:14" ht="34.65" customHeight="1">
      <c r="A61" s="45"/>
      <c r="B61" s="46"/>
      <c r="C61" s="102"/>
      <c r="D61" s="103"/>
      <c r="E61" s="104"/>
      <c r="F61" s="105"/>
      <c r="G61" s="106"/>
      <c r="H61" s="38"/>
      <c r="I61" s="38"/>
      <c r="J61" s="39"/>
      <c r="K61" s="39"/>
      <c r="L61" s="39"/>
    </row>
    <row r="62" spans="1:14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4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</sheetData>
  <autoFilter ref="C8:H55"/>
  <sortState ref="C11:G18">
    <sortCondition descending="1" ref="E11:E18"/>
  </sortState>
  <phoneticPr fontId="0" type="noConversion"/>
  <conditionalFormatting sqref="G56:G60">
    <cfRule type="cellIs" dxfId="43" priority="204" stopIfTrue="1" operator="lessThan">
      <formula>0</formula>
    </cfRule>
  </conditionalFormatting>
  <conditionalFormatting sqref="F56:F61">
    <cfRule type="cellIs" dxfId="42" priority="205" stopIfTrue="1" operator="lessThan">
      <formula>0</formula>
    </cfRule>
  </conditionalFormatting>
  <conditionalFormatting sqref="F41:G55">
    <cfRule type="cellIs" dxfId="41" priority="81" operator="lessThan">
      <formula>0</formula>
    </cfRule>
  </conditionalFormatting>
  <conditionalFormatting sqref="F10:G11 F38:G40">
    <cfRule type="cellIs" dxfId="40" priority="31" operator="lessThan">
      <formula>0</formula>
    </cfRule>
  </conditionalFormatting>
  <conditionalFormatting sqref="F12:G12">
    <cfRule type="cellIs" dxfId="39" priority="30" operator="lessThan">
      <formula>0</formula>
    </cfRule>
  </conditionalFormatting>
  <conditionalFormatting sqref="F13:G14">
    <cfRule type="cellIs" dxfId="38" priority="29" operator="lessThan">
      <formula>0</formula>
    </cfRule>
  </conditionalFormatting>
  <conditionalFormatting sqref="F36:G36">
    <cfRule type="cellIs" dxfId="37" priority="28" operator="lessThan">
      <formula>0</formula>
    </cfRule>
  </conditionalFormatting>
  <conditionalFormatting sqref="F37:G37">
    <cfRule type="cellIs" dxfId="36" priority="27" operator="lessThan">
      <formula>0</formula>
    </cfRule>
  </conditionalFormatting>
  <conditionalFormatting sqref="F21:G21">
    <cfRule type="cellIs" dxfId="35" priority="25" operator="lessThan">
      <formula>0</formula>
    </cfRule>
  </conditionalFormatting>
  <conditionalFormatting sqref="F24:G24">
    <cfRule type="cellIs" dxfId="34" priority="24" operator="lessThan">
      <formula>0</formula>
    </cfRule>
  </conditionalFormatting>
  <conditionalFormatting sqref="F22:G22">
    <cfRule type="cellIs" dxfId="33" priority="22" operator="lessThan">
      <formula>0</formula>
    </cfRule>
  </conditionalFormatting>
  <conditionalFormatting sqref="F31:G31 F33:G35">
    <cfRule type="cellIs" dxfId="32" priority="19" operator="lessThan">
      <formula>0</formula>
    </cfRule>
  </conditionalFormatting>
  <conditionalFormatting sqref="F32:G32">
    <cfRule type="cellIs" dxfId="31" priority="17" operator="lessThan">
      <formula>0</formula>
    </cfRule>
  </conditionalFormatting>
  <conditionalFormatting sqref="F23:G23">
    <cfRule type="cellIs" dxfId="30" priority="14" operator="lessThan">
      <formula>0</formula>
    </cfRule>
  </conditionalFormatting>
  <conditionalFormatting sqref="F15:G16">
    <cfRule type="cellIs" dxfId="29" priority="13" operator="lessThan">
      <formula>0</formula>
    </cfRule>
  </conditionalFormatting>
  <conditionalFormatting sqref="F17:G18">
    <cfRule type="cellIs" dxfId="28" priority="12" operator="lessThan">
      <formula>0</formula>
    </cfRule>
  </conditionalFormatting>
  <conditionalFormatting sqref="F20:G20">
    <cfRule type="cellIs" dxfId="27" priority="11" operator="lessThan">
      <formula>0</formula>
    </cfRule>
  </conditionalFormatting>
  <conditionalFormatting sqref="F19:G19">
    <cfRule type="cellIs" dxfId="26" priority="7" operator="lessThan">
      <formula>0</formula>
    </cfRule>
  </conditionalFormatting>
  <conditionalFormatting sqref="F26:G26">
    <cfRule type="cellIs" dxfId="25" priority="6" operator="lessThan">
      <formula>0</formula>
    </cfRule>
  </conditionalFormatting>
  <conditionalFormatting sqref="F25:G25">
    <cfRule type="cellIs" dxfId="24" priority="5" operator="lessThan">
      <formula>0</formula>
    </cfRule>
  </conditionalFormatting>
  <conditionalFormatting sqref="F28:G28">
    <cfRule type="cellIs" dxfId="23" priority="4" operator="lessThan">
      <formula>0</formula>
    </cfRule>
  </conditionalFormatting>
  <conditionalFormatting sqref="F27:G27">
    <cfRule type="cellIs" dxfId="22" priority="3" operator="lessThan">
      <formula>0</formula>
    </cfRule>
  </conditionalFormatting>
  <conditionalFormatting sqref="F29:G29">
    <cfRule type="cellIs" dxfId="21" priority="2" operator="lessThan">
      <formula>0</formula>
    </cfRule>
  </conditionalFormatting>
  <conditionalFormatting sqref="F30:G30">
    <cfRule type="cellIs" dxfId="20" priority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5" fitToHeight="2" orientation="landscape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N63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2.6640625" style="50" customWidth="1"/>
    <col min="5" max="6" width="29.33203125" style="50" customWidth="1"/>
    <col min="7" max="8" width="15.88671875" style="50" customWidth="1"/>
    <col min="9" max="9" width="0.88671875" style="50" customWidth="1"/>
    <col min="10" max="10" width="17.88671875" style="50" bestFit="1" customWidth="1"/>
    <col min="11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s="769" customFormat="1" ht="20.100000000000001" customHeight="1">
      <c r="A2" s="774"/>
      <c r="B2" s="774"/>
      <c r="C2" s="774"/>
      <c r="D2" s="774"/>
      <c r="E2" s="774"/>
      <c r="F2" s="763"/>
      <c r="G2" s="763"/>
      <c r="H2" s="764"/>
    </row>
    <row r="3" spans="1:14" s="769" customFormat="1" ht="22.8">
      <c r="A3" s="762"/>
      <c r="B3" s="762"/>
      <c r="C3" s="762"/>
      <c r="D3" s="777" t="s">
        <v>203</v>
      </c>
      <c r="E3" s="764"/>
      <c r="F3" s="765"/>
      <c r="G3" s="766"/>
      <c r="H3" s="767"/>
      <c r="I3" s="768"/>
      <c r="J3" s="768"/>
      <c r="K3" s="768"/>
      <c r="L3" s="768"/>
      <c r="M3" s="768"/>
      <c r="N3" s="768"/>
    </row>
    <row r="4" spans="1:14" s="769" customFormat="1" ht="19.5" customHeight="1">
      <c r="A4" s="762"/>
      <c r="B4" s="762"/>
      <c r="C4" s="762"/>
      <c r="D4" s="765" t="s">
        <v>486</v>
      </c>
      <c r="E4" s="764"/>
      <c r="F4" s="770"/>
      <c r="G4" s="762"/>
      <c r="H4" s="762"/>
      <c r="I4" s="768"/>
      <c r="J4" s="768"/>
      <c r="K4" s="768"/>
      <c r="L4" s="768"/>
      <c r="M4" s="768"/>
      <c r="N4" s="768"/>
    </row>
    <row r="5" spans="1:14" s="769" customFormat="1" ht="19.5" customHeight="1">
      <c r="A5" s="762"/>
      <c r="B5" s="762"/>
      <c r="C5" s="762"/>
      <c r="D5" s="764" t="s">
        <v>703</v>
      </c>
      <c r="E5" s="764"/>
      <c r="F5" s="773"/>
      <c r="G5" s="762"/>
      <c r="H5" s="762"/>
      <c r="I5" s="768"/>
      <c r="J5" s="768"/>
      <c r="K5" s="768"/>
      <c r="L5" s="768"/>
      <c r="M5" s="768"/>
      <c r="N5" s="76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0" ht="12.75" customHeight="1">
      <c r="A49" s="49"/>
      <c r="B49" s="49"/>
      <c r="C49" s="49"/>
      <c r="D49" s="49"/>
      <c r="E49" s="49"/>
      <c r="F49" s="49"/>
      <c r="G49" s="49"/>
      <c r="H49" s="49"/>
    </row>
    <row r="50" spans="1:10" ht="5.0999999999999996" customHeight="1"/>
    <row r="52" spans="1:10" hidden="1"/>
    <row r="53" spans="1:10" hidden="1"/>
    <row r="54" spans="1:10" hidden="1"/>
    <row r="55" spans="1:10" s="1386" customFormat="1" ht="14.4">
      <c r="B55" s="1386" t="s">
        <v>204</v>
      </c>
    </row>
    <row r="56" spans="1:10" s="1386" customFormat="1" ht="14.4"/>
    <row r="57" spans="1:10" s="1386" customFormat="1" ht="14.4">
      <c r="C57" s="1387" t="s">
        <v>291</v>
      </c>
      <c r="D57" s="1387" t="s">
        <v>47</v>
      </c>
      <c r="E57" s="1387" t="s">
        <v>17</v>
      </c>
      <c r="F57" s="1387" t="s">
        <v>43</v>
      </c>
      <c r="G57" s="1387" t="s">
        <v>18</v>
      </c>
      <c r="H57" s="1387" t="s">
        <v>60</v>
      </c>
    </row>
    <row r="58" spans="1:10" s="1386" customFormat="1" ht="14.4">
      <c r="B58" s="1386">
        <v>2013</v>
      </c>
      <c r="C58" s="1388">
        <v>1030642.9299999999</v>
      </c>
      <c r="D58" s="1389">
        <v>6886311.3561060037</v>
      </c>
      <c r="E58" s="1389">
        <v>1746051.54</v>
      </c>
      <c r="F58" s="1389">
        <v>4919549.0050000008</v>
      </c>
      <c r="G58" s="1389">
        <v>550419.63400000008</v>
      </c>
      <c r="H58" s="1390">
        <v>810859.60800000001</v>
      </c>
      <c r="J58" s="1391">
        <v>15943834.073106006</v>
      </c>
    </row>
    <row r="59" spans="1:10" s="1386" customFormat="1" ht="14.4">
      <c r="B59" s="1386">
        <v>2014</v>
      </c>
      <c r="C59" s="1392">
        <v>1028267.617</v>
      </c>
      <c r="D59" s="1393">
        <v>6956349.2591190487</v>
      </c>
      <c r="E59" s="1393">
        <v>2057875.2480000001</v>
      </c>
      <c r="F59" s="1393">
        <v>5500563.2464694502</v>
      </c>
      <c r="G59" s="1393">
        <v>640761.804</v>
      </c>
      <c r="H59" s="1394">
        <v>764872.13615999999</v>
      </c>
      <c r="J59" s="1391">
        <v>16948689.310748499</v>
      </c>
    </row>
    <row r="60" spans="1:10" s="1386" customFormat="1" ht="14.4">
      <c r="C60" s="1395">
        <v>-2.3046905294348274E-3</v>
      </c>
      <c r="D60" s="1395">
        <v>1.0170597783230262E-2</v>
      </c>
      <c r="E60" s="1395">
        <v>0.17858791728450352</v>
      </c>
      <c r="F60" s="1395">
        <v>0.11810315150411821</v>
      </c>
      <c r="G60" s="1395">
        <v>0.1641332620049667</v>
      </c>
      <c r="H60" s="1395">
        <v>-5.6714468677788732E-2</v>
      </c>
      <c r="J60" s="1395">
        <v>6.3024692369163526E-2</v>
      </c>
    </row>
    <row r="61" spans="1:10" s="1386" customFormat="1" ht="14.4">
      <c r="J61" s="1391">
        <v>1004855.2376424931</v>
      </c>
    </row>
    <row r="62" spans="1:10" s="1396" customFormat="1"/>
    <row r="63" spans="1:10" s="1396" customFormat="1"/>
  </sheetData>
  <phoneticPr fontId="21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W64"/>
  <sheetViews>
    <sheetView showGridLines="0" view="pageBreakPreview" zoomScale="55" zoomScaleNormal="70" zoomScaleSheetLayoutView="55" workbookViewId="0"/>
  </sheetViews>
  <sheetFormatPr baseColWidth="10" defaultColWidth="11.44140625" defaultRowHeight="13.2"/>
  <cols>
    <col min="1" max="2" width="6.109375" style="56" customWidth="1"/>
    <col min="3" max="3" width="28" style="56" customWidth="1"/>
    <col min="4" max="4" width="19" style="56" customWidth="1"/>
    <col min="5" max="7" width="15.109375" style="56" customWidth="1"/>
    <col min="8" max="8" width="19.5546875" style="56" customWidth="1"/>
    <col min="9" max="9" width="18.44140625" style="56" customWidth="1"/>
    <col min="10" max="10" width="15" style="56" customWidth="1"/>
    <col min="11" max="11" width="11.109375" style="56" customWidth="1"/>
    <col min="12" max="12" width="7" style="56" customWidth="1"/>
    <col min="13" max="13" width="3.88671875" style="56" customWidth="1"/>
    <col min="14" max="14" width="19" style="56" customWidth="1"/>
    <col min="15" max="15" width="2" style="56" customWidth="1"/>
    <col min="16" max="16" width="8.44140625" style="56" customWidth="1"/>
    <col min="17" max="17" width="1.88671875" style="56" customWidth="1"/>
    <col min="18" max="18" width="1.109375" style="55" customWidth="1"/>
    <col min="19" max="16384" width="11.44140625" style="56"/>
  </cols>
  <sheetData>
    <row r="1" spans="1:23" ht="7.5" customHeight="1">
      <c r="A1" s="54" t="s">
        <v>157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23" s="781" customFormat="1" ht="18" customHeight="1">
      <c r="A2" s="779"/>
      <c r="B2" s="779"/>
      <c r="C2" s="779"/>
      <c r="D2" s="779"/>
      <c r="E2" s="779"/>
      <c r="F2" s="779"/>
      <c r="G2" s="779"/>
      <c r="H2" s="779"/>
      <c r="I2" s="779"/>
      <c r="J2" s="779"/>
      <c r="K2" s="779"/>
      <c r="L2" s="779"/>
      <c r="M2" s="779"/>
      <c r="N2" s="779"/>
      <c r="O2" s="779"/>
      <c r="P2" s="779"/>
      <c r="Q2" s="779"/>
      <c r="R2" s="780"/>
    </row>
    <row r="3" spans="1:23" s="781" customFormat="1" ht="24" customHeight="1">
      <c r="A3" s="782" t="s">
        <v>205</v>
      </c>
      <c r="B3" s="782"/>
      <c r="C3" s="783"/>
      <c r="D3" s="783"/>
      <c r="E3" s="783"/>
      <c r="F3" s="782"/>
      <c r="G3" s="782"/>
      <c r="H3" s="782"/>
      <c r="I3" s="782"/>
      <c r="J3" s="784"/>
      <c r="K3" s="784"/>
      <c r="L3" s="784"/>
      <c r="M3" s="784"/>
      <c r="N3" s="784"/>
      <c r="O3" s="785"/>
      <c r="P3" s="784"/>
      <c r="Q3" s="784"/>
      <c r="R3" s="786"/>
      <c r="S3" s="787"/>
      <c r="T3" s="787"/>
      <c r="U3" s="787"/>
      <c r="V3" s="787"/>
      <c r="W3" s="787"/>
    </row>
    <row r="4" spans="1:23" s="781" customFormat="1" ht="32.25" customHeight="1">
      <c r="A4" s="782" t="s">
        <v>206</v>
      </c>
      <c r="B4" s="782"/>
      <c r="C4" s="783"/>
      <c r="D4" s="783"/>
      <c r="E4" s="783"/>
      <c r="F4" s="782"/>
      <c r="G4" s="788"/>
      <c r="H4" s="788"/>
      <c r="I4" s="788"/>
      <c r="J4" s="784"/>
      <c r="K4" s="784"/>
      <c r="L4" s="784"/>
      <c r="M4" s="784"/>
      <c r="N4" s="784"/>
      <c r="O4" s="789"/>
      <c r="P4" s="784"/>
      <c r="Q4" s="784"/>
      <c r="R4" s="786"/>
      <c r="S4" s="787"/>
      <c r="T4" s="787"/>
      <c r="U4" s="787"/>
      <c r="V4" s="787"/>
      <c r="W4" s="787"/>
    </row>
    <row r="5" spans="1:23" s="781" customFormat="1" ht="12" customHeight="1">
      <c r="A5" s="784"/>
      <c r="B5" s="784"/>
      <c r="C5" s="790"/>
      <c r="D5" s="790"/>
      <c r="E5" s="790"/>
      <c r="F5" s="784"/>
      <c r="G5" s="784"/>
      <c r="H5" s="784"/>
      <c r="I5" s="784"/>
      <c r="J5" s="784"/>
      <c r="K5" s="784"/>
      <c r="L5" s="784"/>
      <c r="M5" s="784"/>
      <c r="N5" s="791"/>
      <c r="O5" s="791"/>
      <c r="P5" s="791"/>
      <c r="Q5" s="791"/>
      <c r="R5" s="786"/>
      <c r="S5" s="787"/>
      <c r="T5" s="787"/>
      <c r="U5" s="787"/>
      <c r="V5" s="787"/>
      <c r="W5" s="787"/>
    </row>
    <row r="6" spans="1:23" s="781" customFormat="1" ht="18" customHeight="1">
      <c r="A6" s="792" t="s">
        <v>703</v>
      </c>
      <c r="B6" s="792"/>
      <c r="C6" s="783"/>
      <c r="D6" s="783"/>
      <c r="E6" s="783"/>
      <c r="F6" s="792"/>
      <c r="G6" s="792"/>
      <c r="H6" s="792"/>
      <c r="I6" s="792"/>
      <c r="J6" s="784"/>
      <c r="K6" s="784"/>
      <c r="L6" s="784"/>
      <c r="M6" s="784"/>
      <c r="N6" s="784"/>
      <c r="O6" s="793"/>
      <c r="P6" s="784"/>
      <c r="Q6" s="784"/>
      <c r="R6" s="786"/>
      <c r="S6" s="787"/>
      <c r="T6" s="787"/>
      <c r="U6" s="787"/>
      <c r="V6" s="787"/>
      <c r="W6" s="787"/>
    </row>
    <row r="7" spans="1:23" ht="5.25" customHeight="1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</row>
    <row r="8" spans="1:23">
      <c r="L8" s="57"/>
    </row>
    <row r="9" spans="1:23" ht="7.2" customHeigh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23" ht="11.85" customHeight="1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</row>
    <row r="11" spans="1:23" ht="11.85" customHeight="1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</row>
    <row r="12" spans="1:23" ht="11.85" customHeight="1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</row>
    <row r="13" spans="1:23" ht="11.85" customHeight="1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</row>
    <row r="14" spans="1:23" ht="11.85" customHeight="1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</row>
    <row r="15" spans="1:23" ht="11.8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23" ht="11.8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</row>
    <row r="17" spans="1:17" ht="11.85" customHeight="1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</row>
    <row r="18" spans="1:17" ht="11.85" customHeight="1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</row>
    <row r="19" spans="1:17" ht="11.85" customHeight="1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</row>
    <row r="20" spans="1:17" ht="11.85" customHeight="1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</row>
    <row r="21" spans="1:17" ht="11.8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</row>
    <row r="22" spans="1:17" ht="11.8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</row>
    <row r="23" spans="1:17" ht="11.8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</row>
    <row r="24" spans="1:17" ht="11.8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</row>
    <row r="25" spans="1:17" ht="11.8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 ht="11.8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</row>
    <row r="27" spans="1:17" ht="11.8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</row>
    <row r="28" spans="1:17" ht="11.8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</row>
    <row r="29" spans="1:17" ht="11.8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</row>
    <row r="30" spans="1:17" ht="11.8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</row>
    <row r="31" spans="1:17" ht="11.8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</row>
    <row r="32" spans="1:17" ht="123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</row>
    <row r="33" spans="1:18" ht="11.8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</row>
    <row r="34" spans="1:18" ht="11.8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</row>
    <row r="35" spans="1:18" ht="7.5" customHeight="1">
      <c r="A35" s="58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8"/>
    </row>
    <row r="36" spans="1:18" ht="11.85" customHeight="1">
      <c r="A36" s="58"/>
      <c r="B36" s="58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8"/>
    </row>
    <row r="37" spans="1:18" ht="11.85" customHeight="1">
      <c r="A37" s="58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8"/>
    </row>
    <row r="38" spans="1:18" ht="6.75" customHeight="1">
      <c r="A38" s="58"/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8"/>
    </row>
    <row r="39" spans="1:18" ht="4.5" hidden="1" customHeight="1">
      <c r="A39" s="58"/>
      <c r="B39" s="58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8"/>
    </row>
    <row r="40" spans="1:18" ht="5.25" hidden="1" customHeight="1">
      <c r="A40" s="58"/>
      <c r="B40" s="58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8"/>
    </row>
    <row r="41" spans="1:18" ht="8.25" hidden="1" customHeight="1">
      <c r="A41" s="58"/>
      <c r="B41" s="58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8"/>
    </row>
    <row r="42" spans="1:18" ht="8.25" customHeight="1">
      <c r="A42" s="58"/>
      <c r="B42" s="58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8"/>
    </row>
    <row r="43" spans="1:18" s="282" customFormat="1" ht="23.25" customHeight="1">
      <c r="A43" s="280"/>
      <c r="B43" s="280"/>
      <c r="C43" s="280"/>
      <c r="D43" s="1306" t="s">
        <v>78</v>
      </c>
      <c r="E43" s="1307" t="s">
        <v>26</v>
      </c>
      <c r="F43" s="1307" t="s">
        <v>452</v>
      </c>
      <c r="G43" s="1308" t="s">
        <v>12</v>
      </c>
      <c r="H43" s="1309" t="s">
        <v>207</v>
      </c>
      <c r="I43" s="1309" t="s">
        <v>450</v>
      </c>
      <c r="J43" s="1310" t="s">
        <v>451</v>
      </c>
      <c r="K43" s="280"/>
      <c r="L43" s="280"/>
      <c r="M43" s="280"/>
      <c r="N43" s="280"/>
      <c r="O43" s="280"/>
      <c r="P43" s="280"/>
      <c r="Q43" s="280"/>
      <c r="R43" s="281"/>
    </row>
    <row r="44" spans="1:18" s="286" customFormat="1" ht="18" customHeight="1">
      <c r="A44" s="283"/>
      <c r="B44" s="283"/>
      <c r="C44" s="283"/>
      <c r="D44" s="1311"/>
      <c r="E44" s="1312">
        <v>2015</v>
      </c>
      <c r="F44" s="1312">
        <v>2016</v>
      </c>
      <c r="G44" s="1313"/>
      <c r="H44" s="1312">
        <v>2015</v>
      </c>
      <c r="I44" s="1312">
        <v>2016</v>
      </c>
      <c r="J44" s="1314" t="s">
        <v>12</v>
      </c>
      <c r="K44" s="284"/>
      <c r="L44" s="284"/>
      <c r="M44" s="284"/>
      <c r="N44" s="284"/>
      <c r="O44" s="285"/>
      <c r="P44" s="284"/>
      <c r="Q44" s="283"/>
    </row>
    <row r="45" spans="1:18" s="282" customFormat="1" ht="18.75" customHeight="1">
      <c r="A45" s="280"/>
      <c r="B45" s="280"/>
      <c r="C45" s="280"/>
      <c r="D45" s="1294" t="s">
        <v>19</v>
      </c>
      <c r="E45" s="1302">
        <v>364</v>
      </c>
      <c r="F45" s="1302">
        <v>427</v>
      </c>
      <c r="G45" s="1297">
        <v>0.17307692307692313</v>
      </c>
      <c r="H45" s="1302">
        <v>5740903.7661060039</v>
      </c>
      <c r="I45" s="1302">
        <v>6259748.9001190485</v>
      </c>
      <c r="J45" s="1298">
        <v>9.0376908436661019E-2</v>
      </c>
      <c r="K45" s="287"/>
      <c r="L45" s="288"/>
      <c r="M45" s="288"/>
      <c r="N45" s="289"/>
      <c r="O45" s="290"/>
      <c r="P45" s="289"/>
      <c r="Q45" s="280"/>
      <c r="R45" s="281"/>
    </row>
    <row r="46" spans="1:18" s="282" customFormat="1" ht="18.75" customHeight="1">
      <c r="A46" s="280"/>
      <c r="B46" s="280"/>
      <c r="C46" s="280"/>
      <c r="D46" s="1294" t="s">
        <v>41</v>
      </c>
      <c r="E46" s="1302">
        <v>466</v>
      </c>
      <c r="F46" s="1302">
        <v>454</v>
      </c>
      <c r="G46" s="1297">
        <v>-2.5751072961373356E-2</v>
      </c>
      <c r="H46" s="1302">
        <v>2998594.7480000001</v>
      </c>
      <c r="I46" s="1302">
        <v>3216182.9760000007</v>
      </c>
      <c r="J46" s="1298">
        <v>7.2563399287325359E-2</v>
      </c>
      <c r="K46" s="287"/>
      <c r="L46" s="288"/>
      <c r="M46" s="288"/>
      <c r="N46" s="289"/>
      <c r="O46" s="290"/>
      <c r="P46" s="289"/>
      <c r="Q46" s="280"/>
      <c r="R46" s="281"/>
    </row>
    <row r="47" spans="1:18" s="282" customFormat="1" ht="18.75" customHeight="1">
      <c r="A47" s="280"/>
      <c r="B47" s="280"/>
      <c r="C47" s="280"/>
      <c r="D47" s="1295" t="s">
        <v>110</v>
      </c>
      <c r="E47" s="1302">
        <v>60</v>
      </c>
      <c r="F47" s="1302">
        <v>57</v>
      </c>
      <c r="G47" s="1297">
        <v>-5.0000000000000044E-2</v>
      </c>
      <c r="H47" s="1302">
        <v>1566753.9619999996</v>
      </c>
      <c r="I47" s="1302">
        <v>1399634.2509999999</v>
      </c>
      <c r="J47" s="1298">
        <v>-0.10666621247069785</v>
      </c>
      <c r="K47" s="287"/>
      <c r="L47" s="288"/>
      <c r="M47" s="288"/>
      <c r="N47" s="289"/>
      <c r="O47" s="290"/>
      <c r="P47" s="289"/>
      <c r="Q47" s="280"/>
      <c r="R47" s="281"/>
    </row>
    <row r="48" spans="1:18" s="282" customFormat="1" ht="18.75" customHeight="1">
      <c r="A48" s="280"/>
      <c r="B48" s="280"/>
      <c r="C48" s="280"/>
      <c r="D48" s="1294" t="s">
        <v>108</v>
      </c>
      <c r="E48" s="1302">
        <v>47</v>
      </c>
      <c r="F48" s="1302">
        <v>49</v>
      </c>
      <c r="G48" s="1297">
        <v>4.2553191489361764E-2</v>
      </c>
      <c r="H48" s="1302">
        <v>1418435.8</v>
      </c>
      <c r="I48" s="1302">
        <v>1347946.84746945</v>
      </c>
      <c r="J48" s="1298">
        <v>-4.9694848741515196E-2</v>
      </c>
      <c r="K48" s="287"/>
      <c r="L48" s="288"/>
      <c r="M48" s="288"/>
      <c r="N48" s="289"/>
      <c r="O48" s="290"/>
      <c r="P48" s="289"/>
      <c r="Q48" s="280"/>
      <c r="R48" s="281"/>
    </row>
    <row r="49" spans="1:18" s="281" customFormat="1" ht="18.75" customHeight="1">
      <c r="A49" s="280"/>
      <c r="B49" s="280"/>
      <c r="C49" s="280"/>
      <c r="D49" s="1294" t="s">
        <v>109</v>
      </c>
      <c r="E49" s="1302">
        <v>27</v>
      </c>
      <c r="F49" s="1302">
        <v>44</v>
      </c>
      <c r="G49" s="1297">
        <v>0.62962962962962954</v>
      </c>
      <c r="H49" s="1302">
        <v>1089060.2030000002</v>
      </c>
      <c r="I49" s="1302">
        <v>1568572.845</v>
      </c>
      <c r="J49" s="1298">
        <v>0.44029948085431947</v>
      </c>
      <c r="K49" s="287"/>
      <c r="L49" s="288"/>
      <c r="M49" s="288"/>
      <c r="N49" s="289"/>
      <c r="O49" s="290"/>
      <c r="P49" s="289"/>
      <c r="Q49" s="280"/>
    </row>
    <row r="50" spans="1:18" s="281" customFormat="1" ht="18.75" customHeight="1">
      <c r="A50" s="280"/>
      <c r="B50" s="280"/>
      <c r="C50" s="280"/>
      <c r="D50" s="1294" t="s">
        <v>105</v>
      </c>
      <c r="E50" s="1302">
        <v>227</v>
      </c>
      <c r="F50" s="1302">
        <v>251</v>
      </c>
      <c r="G50" s="1297">
        <v>0.10572687224669597</v>
      </c>
      <c r="H50" s="1302">
        <v>458273.65</v>
      </c>
      <c r="I50" s="1302">
        <v>455411.60716000001</v>
      </c>
      <c r="J50" s="1298">
        <v>-6.2452703532048792E-3</v>
      </c>
      <c r="K50" s="287"/>
      <c r="L50" s="288"/>
      <c r="M50" s="288"/>
      <c r="N50" s="289"/>
      <c r="O50" s="290"/>
      <c r="P50" s="289"/>
      <c r="Q50" s="280"/>
    </row>
    <row r="51" spans="1:18" s="281" customFormat="1" ht="18.75" customHeight="1">
      <c r="A51" s="280"/>
      <c r="B51" s="280"/>
      <c r="C51" s="280"/>
      <c r="D51" s="1294" t="s">
        <v>106</v>
      </c>
      <c r="E51" s="1302">
        <v>61</v>
      </c>
      <c r="F51" s="1302">
        <v>67</v>
      </c>
      <c r="G51" s="1297">
        <v>9.8360655737705027E-2</v>
      </c>
      <c r="H51" s="1302">
        <v>1231325.25</v>
      </c>
      <c r="I51" s="1302">
        <v>1348372.254</v>
      </c>
      <c r="J51" s="1298">
        <v>9.5057746927548203E-2</v>
      </c>
      <c r="K51" s="287"/>
      <c r="L51" s="288"/>
      <c r="M51" s="288"/>
      <c r="N51" s="289"/>
      <c r="O51" s="290"/>
      <c r="P51" s="289"/>
      <c r="Q51" s="280"/>
    </row>
    <row r="52" spans="1:18" s="281" customFormat="1" ht="18.75" customHeight="1">
      <c r="A52" s="280"/>
      <c r="B52" s="280"/>
      <c r="C52" s="280"/>
      <c r="D52" s="1294" t="s">
        <v>107</v>
      </c>
      <c r="E52" s="1302">
        <v>74</v>
      </c>
      <c r="F52" s="1302">
        <v>89</v>
      </c>
      <c r="G52" s="1297">
        <v>0.20270270270270263</v>
      </c>
      <c r="H52" s="1302">
        <v>380318.239</v>
      </c>
      <c r="I52" s="1302">
        <v>446965.99400000001</v>
      </c>
      <c r="J52" s="1298">
        <v>0.17524206878755555</v>
      </c>
      <c r="K52" s="287"/>
      <c r="L52" s="288"/>
      <c r="M52" s="288"/>
      <c r="N52" s="289"/>
      <c r="O52" s="290"/>
      <c r="P52" s="289"/>
      <c r="Q52" s="280"/>
    </row>
    <row r="53" spans="1:18" s="281" customFormat="1" ht="18.75" customHeight="1">
      <c r="A53" s="280"/>
      <c r="B53" s="280"/>
      <c r="C53" s="280"/>
      <c r="D53" s="1294" t="s">
        <v>104</v>
      </c>
      <c r="E53" s="1302">
        <v>204</v>
      </c>
      <c r="F53" s="1302">
        <v>223</v>
      </c>
      <c r="G53" s="1297">
        <v>9.3137254901960675E-2</v>
      </c>
      <c r="H53" s="1302">
        <v>588489.95000000007</v>
      </c>
      <c r="I53" s="1302">
        <v>500197.59600000002</v>
      </c>
      <c r="J53" s="1298">
        <v>-0.1500320506747822</v>
      </c>
      <c r="K53" s="287"/>
      <c r="L53" s="288"/>
      <c r="M53" s="288"/>
      <c r="N53" s="289"/>
      <c r="O53" s="290"/>
      <c r="P53" s="289"/>
      <c r="Q53" s="280"/>
    </row>
    <row r="54" spans="1:18" s="281" customFormat="1" ht="18.75" customHeight="1">
      <c r="A54" s="280"/>
      <c r="B54" s="280"/>
      <c r="C54" s="280"/>
      <c r="D54" s="1295" t="s">
        <v>324</v>
      </c>
      <c r="E54" s="1302">
        <v>60</v>
      </c>
      <c r="F54" s="1302">
        <v>55</v>
      </c>
      <c r="G54" s="1297">
        <v>-8.333333333333337E-2</v>
      </c>
      <c r="H54" s="1302">
        <v>170101.39499999999</v>
      </c>
      <c r="I54" s="1302">
        <v>193795.80999999997</v>
      </c>
      <c r="J54" s="1298">
        <v>0.13929582999598544</v>
      </c>
      <c r="K54" s="287"/>
      <c r="L54" s="288"/>
      <c r="M54" s="288"/>
      <c r="N54" s="289"/>
      <c r="O54" s="290"/>
      <c r="P54" s="289"/>
      <c r="Q54" s="280"/>
    </row>
    <row r="55" spans="1:18" s="281" customFormat="1" ht="24" customHeight="1">
      <c r="A55" s="280"/>
      <c r="B55" s="280"/>
      <c r="C55" s="280"/>
      <c r="D55" s="1295" t="s">
        <v>111</v>
      </c>
      <c r="E55" s="1302">
        <v>0</v>
      </c>
      <c r="F55" s="1302">
        <v>0</v>
      </c>
      <c r="G55" s="1297" t="s">
        <v>55</v>
      </c>
      <c r="H55" s="1302">
        <v>0</v>
      </c>
      <c r="I55" s="1302">
        <v>0</v>
      </c>
      <c r="J55" s="1298" t="s">
        <v>55</v>
      </c>
      <c r="K55" s="287"/>
      <c r="L55" s="288"/>
      <c r="M55" s="288"/>
      <c r="N55" s="289"/>
      <c r="O55" s="290"/>
      <c r="P55" s="289"/>
      <c r="Q55" s="280"/>
    </row>
    <row r="56" spans="1:18" s="281" customFormat="1" ht="24" customHeight="1">
      <c r="A56" s="280"/>
      <c r="B56" s="280"/>
      <c r="C56" s="280"/>
      <c r="D56" s="1295" t="s">
        <v>371</v>
      </c>
      <c r="E56" s="1302">
        <v>17</v>
      </c>
      <c r="F56" s="1302">
        <v>10</v>
      </c>
      <c r="G56" s="1297">
        <v>-0.41176470588235292</v>
      </c>
      <c r="H56" s="1302">
        <v>301577.10999999987</v>
      </c>
      <c r="I56" s="1302">
        <v>211860.22999999998</v>
      </c>
      <c r="J56" s="1298">
        <v>-0.2974923395213912</v>
      </c>
      <c r="K56" s="287"/>
      <c r="L56" s="288"/>
      <c r="M56" s="288"/>
      <c r="N56" s="289"/>
      <c r="O56" s="290"/>
      <c r="P56" s="289"/>
      <c r="Q56" s="280"/>
    </row>
    <row r="57" spans="1:18" s="281" customFormat="1" ht="18.75" hidden="1" customHeight="1">
      <c r="A57" s="280"/>
      <c r="B57" s="280"/>
      <c r="C57" s="280"/>
      <c r="D57" s="1294" t="s">
        <v>45</v>
      </c>
      <c r="E57" s="1302">
        <v>0</v>
      </c>
      <c r="F57" s="1302">
        <v>0</v>
      </c>
      <c r="G57" s="1297" t="s">
        <v>55</v>
      </c>
      <c r="H57" s="1303"/>
      <c r="I57" s="1303"/>
      <c r="J57" s="1298" t="s">
        <v>55</v>
      </c>
      <c r="K57" s="287"/>
      <c r="L57" s="288"/>
      <c r="M57" s="288"/>
      <c r="N57" s="289"/>
      <c r="O57" s="290"/>
      <c r="P57" s="289"/>
      <c r="Q57" s="280"/>
    </row>
    <row r="58" spans="1:18" s="281" customFormat="1" ht="33" customHeight="1">
      <c r="A58" s="280"/>
      <c r="B58" s="280"/>
      <c r="C58" s="280"/>
      <c r="D58" s="1315" t="s">
        <v>292</v>
      </c>
      <c r="E58" s="1304">
        <v>305</v>
      </c>
      <c r="F58" s="1304">
        <v>341</v>
      </c>
      <c r="G58" s="1299"/>
      <c r="H58" s="1303"/>
      <c r="I58" s="1303"/>
      <c r="J58" s="1300"/>
      <c r="K58" s="287"/>
      <c r="L58" s="288"/>
      <c r="M58" s="288"/>
      <c r="N58" s="289"/>
      <c r="O58" s="290"/>
      <c r="P58" s="289"/>
      <c r="Q58" s="280"/>
    </row>
    <row r="59" spans="1:18" s="281" customFormat="1" ht="33.6" customHeight="1" thickBot="1">
      <c r="A59" s="280"/>
      <c r="B59" s="280"/>
      <c r="C59" s="280"/>
      <c r="D59" s="1296" t="s">
        <v>208</v>
      </c>
      <c r="E59" s="1305">
        <v>1302</v>
      </c>
      <c r="F59" s="1305">
        <v>1385</v>
      </c>
      <c r="G59" s="1301">
        <v>6.3748079877112174E-2</v>
      </c>
      <c r="H59" s="1305">
        <v>15943834.073106002</v>
      </c>
      <c r="I59" s="1305">
        <v>16948689.310748503</v>
      </c>
      <c r="J59" s="1301">
        <v>6.302469236916397E-2</v>
      </c>
      <c r="K59" s="287"/>
      <c r="L59" s="288"/>
      <c r="M59" s="288"/>
      <c r="N59" s="289"/>
      <c r="O59" s="290"/>
      <c r="P59" s="289"/>
      <c r="Q59" s="280"/>
    </row>
    <row r="60" spans="1:18" s="55" customFormat="1" ht="10.5" customHeight="1">
      <c r="A60" s="58"/>
      <c r="B60" s="58"/>
      <c r="C60" s="58"/>
      <c r="D60" s="61"/>
      <c r="E60" s="62"/>
      <c r="F60" s="62"/>
      <c r="G60" s="63"/>
      <c r="H60" s="63"/>
      <c r="I60" s="63"/>
      <c r="J60" s="63"/>
      <c r="K60" s="63"/>
      <c r="L60" s="63"/>
      <c r="M60" s="63"/>
      <c r="N60" s="63"/>
      <c r="O60" s="49"/>
      <c r="P60" s="60"/>
      <c r="Q60" s="58"/>
    </row>
    <row r="61" spans="1:18" s="55" customFormat="1" ht="42" customHeight="1">
      <c r="A61" s="58"/>
      <c r="B61" s="58"/>
      <c r="C61" s="58"/>
      <c r="D61" s="64"/>
      <c r="E61" s="65"/>
      <c r="F61" s="65"/>
      <c r="G61" s="66"/>
      <c r="H61" s="66"/>
      <c r="I61" s="66"/>
      <c r="J61" s="67"/>
      <c r="K61" s="68"/>
      <c r="L61" s="65"/>
      <c r="M61" s="65"/>
      <c r="N61" s="66"/>
      <c r="O61" s="67"/>
      <c r="P61" s="66"/>
      <c r="Q61" s="58"/>
    </row>
    <row r="62" spans="1:18" s="55" customFormat="1" ht="6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</row>
    <row r="63" spans="1:18" s="55" customFormat="1" ht="7.5" customHeight="1">
      <c r="N63" s="58"/>
      <c r="Q63" s="58"/>
      <c r="R63" s="58"/>
    </row>
    <row r="64" spans="1:18" s="55" customFormat="1">
      <c r="N64" s="58"/>
    </row>
  </sheetData>
  <phoneticPr fontId="21" type="noConversion"/>
  <conditionalFormatting sqref="G45:G59 J45:J59">
    <cfRule type="cellIs" dxfId="19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6" orientation="landscape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N131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0.6640625" style="50" customWidth="1"/>
    <col min="5" max="5" width="27.441406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769" customFormat="1" ht="22.8">
      <c r="A3" s="762"/>
      <c r="B3" s="762"/>
      <c r="C3" s="762"/>
      <c r="D3" s="777" t="s">
        <v>209</v>
      </c>
      <c r="E3" s="764"/>
      <c r="F3" s="765"/>
      <c r="G3" s="766"/>
      <c r="H3" s="767"/>
      <c r="I3" s="768"/>
      <c r="J3" s="768"/>
      <c r="K3" s="768"/>
      <c r="L3" s="768"/>
      <c r="M3" s="768"/>
      <c r="N3" s="768"/>
    </row>
    <row r="4" spans="1:14" s="769" customFormat="1" ht="19.5" customHeight="1">
      <c r="A4" s="762"/>
      <c r="B4" s="762"/>
      <c r="C4" s="762"/>
      <c r="D4" s="764" t="s">
        <v>486</v>
      </c>
      <c r="E4" s="764"/>
      <c r="F4" s="770"/>
      <c r="G4" s="762"/>
      <c r="H4" s="762"/>
      <c r="I4" s="768"/>
      <c r="J4" s="768"/>
      <c r="K4" s="768"/>
      <c r="L4" s="768"/>
      <c r="M4" s="768"/>
      <c r="N4" s="768"/>
    </row>
    <row r="5" spans="1:14" s="769" customFormat="1" ht="19.5" customHeight="1">
      <c r="A5" s="762"/>
      <c r="B5" s="762"/>
      <c r="C5" s="762"/>
      <c r="D5" s="778" t="s">
        <v>585</v>
      </c>
      <c r="E5" s="764"/>
      <c r="F5" s="773"/>
      <c r="G5" s="762"/>
      <c r="H5" s="762"/>
      <c r="I5" s="768"/>
      <c r="J5" s="768"/>
      <c r="K5" s="768"/>
      <c r="L5" s="768"/>
      <c r="M5" s="768"/>
      <c r="N5" s="76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s="1396" customFormat="1" ht="15.6" thickBot="1">
      <c r="B53" s="1396" t="s">
        <v>204</v>
      </c>
    </row>
    <row r="54" spans="1:13" s="1396" customFormat="1">
      <c r="C54" s="1397"/>
      <c r="D54" s="1398"/>
      <c r="E54" s="1398"/>
      <c r="F54" s="1399"/>
      <c r="G54" s="1399"/>
    </row>
    <row r="55" spans="1:13" s="1396" customFormat="1">
      <c r="C55" s="1400"/>
      <c r="D55" s="1401"/>
      <c r="E55" s="1401"/>
      <c r="F55" s="1399"/>
      <c r="G55" s="1399"/>
    </row>
    <row r="56" spans="1:13" s="1396" customFormat="1">
      <c r="C56" s="1402" t="s">
        <v>8</v>
      </c>
      <c r="D56" s="1403" t="s">
        <v>586</v>
      </c>
      <c r="E56" s="1403" t="s">
        <v>587</v>
      </c>
      <c r="F56" s="1404" t="s">
        <v>210</v>
      </c>
      <c r="G56" s="1405" t="s">
        <v>210</v>
      </c>
      <c r="K56" s="1402"/>
      <c r="L56" s="1406"/>
      <c r="M56" s="1406"/>
    </row>
    <row r="57" spans="1:13" s="1396" customFormat="1" ht="15.75" customHeight="1">
      <c r="C57" s="1399" t="s">
        <v>341</v>
      </c>
      <c r="D57" s="1407">
        <v>70.615608287819313</v>
      </c>
      <c r="E57" s="1407">
        <v>73.882702602800549</v>
      </c>
      <c r="F57" s="1407">
        <v>0</v>
      </c>
      <c r="G57" s="1407">
        <v>0</v>
      </c>
      <c r="K57" s="1399"/>
      <c r="L57" s="1407"/>
      <c r="M57" s="1407"/>
    </row>
    <row r="58" spans="1:13" s="1396" customFormat="1" ht="15.75" customHeight="1">
      <c r="C58" s="1399" t="s">
        <v>131</v>
      </c>
      <c r="D58" s="1407">
        <v>49.219032684758488</v>
      </c>
      <c r="E58" s="1407">
        <v>74.568428226149763</v>
      </c>
      <c r="F58" s="1407">
        <v>0</v>
      </c>
      <c r="G58" s="1407">
        <v>0</v>
      </c>
      <c r="K58" s="1399"/>
      <c r="L58" s="1407"/>
      <c r="M58" s="1407"/>
    </row>
    <row r="59" spans="1:13" s="1396" customFormat="1" ht="15.75" customHeight="1">
      <c r="C59" s="1399" t="s">
        <v>132</v>
      </c>
      <c r="D59" s="1407">
        <v>72.289645203959722</v>
      </c>
      <c r="E59" s="1407">
        <v>83.196875128743883</v>
      </c>
      <c r="F59" s="1407">
        <v>0</v>
      </c>
      <c r="G59" s="1407">
        <v>0</v>
      </c>
      <c r="K59" s="1399"/>
      <c r="L59" s="1407"/>
      <c r="M59" s="1407"/>
    </row>
    <row r="60" spans="1:13" s="1396" customFormat="1" ht="15.75" customHeight="1">
      <c r="C60" s="1399" t="s">
        <v>342</v>
      </c>
      <c r="D60" s="1407">
        <v>25.97962536268988</v>
      </c>
      <c r="E60" s="1407">
        <v>40.424673391102139</v>
      </c>
      <c r="F60" s="1407">
        <v>0</v>
      </c>
      <c r="G60" s="1407">
        <v>0</v>
      </c>
      <c r="K60" s="1399"/>
      <c r="L60" s="1407"/>
      <c r="M60" s="1407"/>
    </row>
    <row r="61" spans="1:13" s="1396" customFormat="1" ht="15.75" customHeight="1">
      <c r="C61" s="1399" t="s">
        <v>133</v>
      </c>
      <c r="D61" s="1407">
        <v>63.408285685839445</v>
      </c>
      <c r="E61" s="1407">
        <v>64.465018859546731</v>
      </c>
      <c r="F61" s="1407">
        <v>0</v>
      </c>
      <c r="G61" s="1407">
        <v>0</v>
      </c>
      <c r="K61" s="1399"/>
      <c r="L61" s="1407"/>
      <c r="M61" s="1407"/>
    </row>
    <row r="62" spans="1:13" s="1396" customFormat="1" ht="15.75" customHeight="1">
      <c r="C62" s="1399" t="s">
        <v>134</v>
      </c>
      <c r="D62" s="1407">
        <v>31.922976403823178</v>
      </c>
      <c r="E62" s="1407">
        <v>27.182309905381839</v>
      </c>
      <c r="F62" s="1407">
        <v>0</v>
      </c>
      <c r="G62" s="1407">
        <v>0</v>
      </c>
      <c r="K62" s="1399"/>
      <c r="L62" s="1407"/>
      <c r="M62" s="1407"/>
    </row>
    <row r="63" spans="1:13" s="1396" customFormat="1" ht="15.75" customHeight="1">
      <c r="C63" s="1399" t="s">
        <v>137</v>
      </c>
      <c r="D63" s="1407">
        <v>70.619511648745515</v>
      </c>
      <c r="E63" s="1407">
        <v>67.083860897110185</v>
      </c>
      <c r="F63" s="1407">
        <v>0</v>
      </c>
      <c r="G63" s="1407">
        <v>0</v>
      </c>
      <c r="K63" s="1399"/>
      <c r="L63" s="1407"/>
      <c r="M63" s="1407"/>
    </row>
    <row r="64" spans="1:13" s="1396" customFormat="1" ht="15.75" customHeight="1">
      <c r="C64" s="1399" t="s">
        <v>135</v>
      </c>
      <c r="D64" s="1407">
        <v>60.388211512203448</v>
      </c>
      <c r="E64" s="1407">
        <v>61.098774015023551</v>
      </c>
      <c r="F64" s="1407">
        <v>0</v>
      </c>
      <c r="G64" s="1407">
        <v>0</v>
      </c>
      <c r="K64" s="1399"/>
      <c r="L64" s="1407"/>
      <c r="M64" s="1407"/>
    </row>
    <row r="65" spans="3:13" s="1396" customFormat="1" ht="15.75" customHeight="1">
      <c r="C65" s="1399" t="s">
        <v>127</v>
      </c>
      <c r="D65" s="1407">
        <v>53.281842037890414</v>
      </c>
      <c r="E65" s="1407">
        <v>44.013391079251299</v>
      </c>
      <c r="F65" s="1407">
        <v>0</v>
      </c>
      <c r="G65" s="1407">
        <v>0</v>
      </c>
      <c r="K65" s="1399"/>
      <c r="L65" s="1407"/>
      <c r="M65" s="1407"/>
    </row>
    <row r="66" spans="3:13" s="1396" customFormat="1" ht="15.75" customHeight="1">
      <c r="C66" s="1399" t="s">
        <v>128</v>
      </c>
      <c r="D66" s="1407">
        <v>72.049187740608005</v>
      </c>
      <c r="E66" s="1407">
        <v>62.846071538105903</v>
      </c>
      <c r="F66" s="1407">
        <v>0</v>
      </c>
      <c r="G66" s="1407">
        <v>0</v>
      </c>
      <c r="K66" s="1399"/>
      <c r="L66" s="1407"/>
      <c r="M66" s="1407"/>
    </row>
    <row r="67" spans="3:13" s="1396" customFormat="1" ht="15.75" customHeight="1">
      <c r="C67" s="1399" t="s">
        <v>140</v>
      </c>
      <c r="D67" s="1407">
        <v>64.947606720904204</v>
      </c>
      <c r="E67" s="1407">
        <v>66.645259850908872</v>
      </c>
      <c r="F67" s="1407">
        <v>0</v>
      </c>
      <c r="G67" s="1407">
        <v>0</v>
      </c>
      <c r="K67" s="1399"/>
      <c r="L67" s="1407"/>
      <c r="M67" s="1407"/>
    </row>
    <row r="68" spans="3:13" s="1396" customFormat="1" ht="15.75" customHeight="1">
      <c r="C68" s="1399" t="s">
        <v>138</v>
      </c>
      <c r="D68" s="1407">
        <v>46.958042351747544</v>
      </c>
      <c r="E68" s="1407">
        <v>52.311267635049461</v>
      </c>
      <c r="F68" s="1407">
        <v>0</v>
      </c>
      <c r="G68" s="1407">
        <v>0</v>
      </c>
      <c r="K68" s="1399"/>
      <c r="L68" s="1407"/>
      <c r="M68" s="1407"/>
    </row>
    <row r="69" spans="3:13" s="1396" customFormat="1" ht="15.75" customHeight="1">
      <c r="C69" s="1399" t="s">
        <v>139</v>
      </c>
      <c r="D69" s="1407">
        <v>0</v>
      </c>
      <c r="E69" s="1407">
        <v>5.9796893667861424</v>
      </c>
      <c r="F69" s="1407">
        <v>0</v>
      </c>
      <c r="G69" s="1407">
        <v>0</v>
      </c>
      <c r="K69" s="1399"/>
      <c r="L69" s="1407"/>
      <c r="M69" s="1407"/>
    </row>
    <row r="70" spans="3:13" s="1396" customFormat="1" ht="15.75" customHeight="1">
      <c r="C70" s="1399" t="s">
        <v>143</v>
      </c>
      <c r="D70" s="1407">
        <v>68.734160171436159</v>
      </c>
      <c r="E70" s="1407">
        <v>68.528037840398795</v>
      </c>
      <c r="F70" s="1407">
        <v>0</v>
      </c>
      <c r="G70" s="1407">
        <v>0</v>
      </c>
      <c r="K70" s="1399"/>
      <c r="L70" s="1407"/>
      <c r="M70" s="1407"/>
    </row>
    <row r="71" spans="3:13" s="1396" customFormat="1" ht="15.75" hidden="1" customHeight="1">
      <c r="C71" s="1399" t="s">
        <v>142</v>
      </c>
      <c r="D71" s="1407">
        <v>1.0770111509358822</v>
      </c>
      <c r="E71" s="1407">
        <v>12.144396551724137</v>
      </c>
      <c r="F71" s="1407">
        <v>0</v>
      </c>
      <c r="G71" s="1407">
        <v>0</v>
      </c>
      <c r="K71" s="1399"/>
      <c r="L71" s="1407"/>
      <c r="M71" s="1407"/>
    </row>
    <row r="72" spans="3:13" s="1396" customFormat="1" ht="15.75" customHeight="1">
      <c r="C72" s="1399" t="s">
        <v>141</v>
      </c>
      <c r="D72" s="1407">
        <v>59.236761819423094</v>
      </c>
      <c r="E72" s="1407">
        <v>70.812376405883072</v>
      </c>
      <c r="F72" s="1407">
        <v>0</v>
      </c>
      <c r="G72" s="1407">
        <v>0</v>
      </c>
      <c r="K72" s="1399"/>
      <c r="L72" s="1407"/>
      <c r="M72" s="1407"/>
    </row>
    <row r="73" spans="3:13" s="1396" customFormat="1" ht="15.75" customHeight="1">
      <c r="C73" s="1399" t="s">
        <v>145</v>
      </c>
      <c r="D73" s="1407">
        <v>58.316675082020055</v>
      </c>
      <c r="E73" s="1407">
        <v>70.186776173343048</v>
      </c>
      <c r="F73" s="1407">
        <v>0</v>
      </c>
      <c r="G73" s="1407">
        <v>0</v>
      </c>
      <c r="K73" s="1399"/>
      <c r="L73" s="1407"/>
      <c r="M73" s="1407"/>
    </row>
    <row r="74" spans="3:13" s="1396" customFormat="1" ht="15.75" customHeight="1" thickBot="1">
      <c r="C74" s="1399" t="s">
        <v>144</v>
      </c>
      <c r="D74" s="1407">
        <v>34.130998606133019</v>
      </c>
      <c r="E74" s="1407">
        <v>47.577015156300781</v>
      </c>
      <c r="F74" s="1407">
        <v>0</v>
      </c>
      <c r="G74" s="1407">
        <v>0</v>
      </c>
      <c r="K74" s="1399"/>
      <c r="L74" s="1407"/>
      <c r="M74" s="1407"/>
    </row>
    <row r="75" spans="3:13" s="1396" customFormat="1" ht="15.75" customHeight="1" thickBot="1">
      <c r="C75" s="1408" t="s">
        <v>211</v>
      </c>
      <c r="D75" s="1409">
        <v>54.264880160401134</v>
      </c>
      <c r="E75" s="1409">
        <v>59.165968131975127</v>
      </c>
      <c r="F75" s="1407">
        <v>0</v>
      </c>
      <c r="G75" s="1407">
        <v>0</v>
      </c>
      <c r="K75" s="1408"/>
      <c r="L75" s="1409"/>
      <c r="M75" s="1409"/>
    </row>
    <row r="76" spans="3:13" s="1396" customFormat="1">
      <c r="C76" s="1399"/>
      <c r="D76" s="1399"/>
      <c r="E76" s="1399"/>
      <c r="F76" s="1399"/>
      <c r="G76" s="1399"/>
    </row>
    <row r="77" spans="3:13" s="1396" customFormat="1">
      <c r="C77" s="1399"/>
      <c r="D77" s="1399"/>
      <c r="E77" s="1399"/>
      <c r="F77" s="1399"/>
      <c r="G77" s="1399"/>
    </row>
    <row r="78" spans="3:13" s="1396" customFormat="1">
      <c r="C78" s="1410" t="s">
        <v>8</v>
      </c>
      <c r="D78" s="1411" t="s">
        <v>586</v>
      </c>
      <c r="E78" s="1411" t="s">
        <v>587</v>
      </c>
      <c r="F78" s="1399"/>
      <c r="G78" s="1399"/>
    </row>
    <row r="79" spans="3:13" s="1396" customFormat="1">
      <c r="C79" s="1412" t="s">
        <v>212</v>
      </c>
      <c r="D79" s="1413">
        <v>70.615608287819313</v>
      </c>
      <c r="E79" s="1407">
        <v>73.882702602800549</v>
      </c>
      <c r="F79" s="1399"/>
      <c r="G79" s="1399"/>
    </row>
    <row r="80" spans="3:13" s="1396" customFormat="1">
      <c r="C80" s="1412" t="s">
        <v>213</v>
      </c>
      <c r="D80" s="1413">
        <v>59.469716580379668</v>
      </c>
      <c r="E80" s="1407">
        <v>59.993240946730943</v>
      </c>
      <c r="F80" s="1399"/>
      <c r="G80" s="1399"/>
    </row>
    <row r="81" spans="3:7" s="1396" customFormat="1">
      <c r="C81" s="1412" t="s">
        <v>214</v>
      </c>
      <c r="D81" s="1413">
        <v>22.665378287914127</v>
      </c>
      <c r="E81" s="1407">
        <v>28.542032299262555</v>
      </c>
      <c r="F81" s="1399"/>
      <c r="G81" s="1399"/>
    </row>
    <row r="82" spans="3:7" s="1396" customFormat="1">
      <c r="C82" s="1412" t="s">
        <v>215</v>
      </c>
      <c r="D82" s="1413">
        <v>49.219032684758488</v>
      </c>
      <c r="E82" s="1407">
        <v>74.568428226149763</v>
      </c>
      <c r="F82" s="1399"/>
      <c r="G82" s="1399"/>
    </row>
    <row r="83" spans="3:7" s="1396" customFormat="1">
      <c r="C83" s="1412" t="s">
        <v>216</v>
      </c>
      <c r="D83" s="1413">
        <v>72.289645203959722</v>
      </c>
      <c r="E83" s="1407">
        <v>83.196875128743883</v>
      </c>
      <c r="F83" s="1399"/>
      <c r="G83" s="1399"/>
    </row>
    <row r="84" spans="3:7" s="1396" customFormat="1">
      <c r="C84" s="1412" t="s">
        <v>48</v>
      </c>
      <c r="D84" s="1413">
        <v>25.97962536268988</v>
      </c>
      <c r="E84" s="1407">
        <v>40.424673391102139</v>
      </c>
      <c r="F84" s="1399"/>
      <c r="G84" s="1399"/>
    </row>
    <row r="85" spans="3:7" s="1396" customFormat="1">
      <c r="C85" s="1412" t="s">
        <v>133</v>
      </c>
      <c r="D85" s="1413">
        <v>63.408285685839445</v>
      </c>
      <c r="E85" s="1407">
        <v>64.465018859546731</v>
      </c>
      <c r="F85" s="1399"/>
      <c r="G85" s="1399"/>
    </row>
    <row r="86" spans="3:7" s="1396" customFormat="1">
      <c r="C86" s="1412" t="s">
        <v>134</v>
      </c>
      <c r="D86" s="1413">
        <v>31.922976403823178</v>
      </c>
      <c r="E86" s="1407">
        <v>27.182309905381839</v>
      </c>
      <c r="F86" s="1399"/>
      <c r="G86" s="1399"/>
    </row>
    <row r="87" spans="3:7" s="1396" customFormat="1">
      <c r="C87" s="1412" t="s">
        <v>137</v>
      </c>
      <c r="D87" s="1413">
        <v>70.619511648745515</v>
      </c>
      <c r="E87" s="1407">
        <v>67.083860897110185</v>
      </c>
      <c r="F87" s="1399"/>
      <c r="G87" s="1399"/>
    </row>
    <row r="88" spans="3:7" s="1396" customFormat="1">
      <c r="C88" s="1412" t="s">
        <v>135</v>
      </c>
      <c r="D88" s="1413">
        <v>60.388211512203448</v>
      </c>
      <c r="E88" s="1407">
        <v>61.098774015023551</v>
      </c>
      <c r="F88" s="1399"/>
      <c r="G88" s="1399"/>
    </row>
    <row r="89" spans="3:7" s="1396" customFormat="1">
      <c r="C89" s="1412" t="s">
        <v>217</v>
      </c>
      <c r="D89" s="1413">
        <v>60.674476944302214</v>
      </c>
      <c r="E89" s="1407">
        <v>61.098774015023551</v>
      </c>
      <c r="F89" s="1399"/>
      <c r="G89" s="1399"/>
    </row>
    <row r="90" spans="3:7" s="1396" customFormat="1">
      <c r="C90" s="1412" t="s">
        <v>218</v>
      </c>
      <c r="D90" s="1413">
        <v>0</v>
      </c>
      <c r="E90" s="1407">
        <v>0</v>
      </c>
      <c r="F90" s="1399"/>
      <c r="G90" s="1399"/>
    </row>
    <row r="91" spans="3:7" s="1396" customFormat="1">
      <c r="C91" s="1412" t="s">
        <v>127</v>
      </c>
      <c r="D91" s="1413">
        <v>53.281842037890414</v>
      </c>
      <c r="E91" s="1407">
        <v>44.013391079251299</v>
      </c>
      <c r="F91" s="1399"/>
      <c r="G91" s="1399"/>
    </row>
    <row r="92" spans="3:7" s="1396" customFormat="1">
      <c r="C92" s="1412" t="s">
        <v>128</v>
      </c>
      <c r="D92" s="1413">
        <v>72.049187740608005</v>
      </c>
      <c r="E92" s="1407">
        <v>62.846071538105903</v>
      </c>
      <c r="F92" s="1399"/>
      <c r="G92" s="1399"/>
    </row>
    <row r="93" spans="3:7" s="1396" customFormat="1">
      <c r="C93" s="1412" t="s">
        <v>140</v>
      </c>
      <c r="D93" s="1413">
        <v>64.947606720904204</v>
      </c>
      <c r="E93" s="1407">
        <v>66.645259850908872</v>
      </c>
      <c r="F93" s="1399"/>
      <c r="G93" s="1399"/>
    </row>
    <row r="94" spans="3:7" s="1396" customFormat="1">
      <c r="C94" s="1412" t="s">
        <v>219</v>
      </c>
      <c r="D94" s="1413">
        <v>63.127262070698457</v>
      </c>
      <c r="E94" s="1407">
        <v>47.28558251738329</v>
      </c>
      <c r="F94" s="1399"/>
      <c r="G94" s="1399"/>
    </row>
    <row r="95" spans="3:7" s="1396" customFormat="1">
      <c r="C95" s="1412" t="s">
        <v>220</v>
      </c>
      <c r="D95" s="1413">
        <v>48.729810856042931</v>
      </c>
      <c r="E95" s="1407">
        <v>71.24954596327882</v>
      </c>
      <c r="F95" s="1399"/>
      <c r="G95" s="1399"/>
    </row>
    <row r="96" spans="3:7" s="1396" customFormat="1">
      <c r="C96" s="1412" t="s">
        <v>138</v>
      </c>
      <c r="D96" s="1413">
        <v>46.958042351747544</v>
      </c>
      <c r="E96" s="1407">
        <v>52.311267635049461</v>
      </c>
      <c r="F96" s="1399"/>
      <c r="G96" s="1399"/>
    </row>
    <row r="97" spans="3:7" s="1396" customFormat="1">
      <c r="C97" s="1412" t="s">
        <v>221</v>
      </c>
      <c r="D97" s="1413">
        <v>42.186163025544744</v>
      </c>
      <c r="E97" s="1407">
        <v>0</v>
      </c>
      <c r="F97" s="1399"/>
      <c r="G97" s="1399"/>
    </row>
    <row r="98" spans="3:7" s="1396" customFormat="1">
      <c r="C98" s="1412" t="s">
        <v>222</v>
      </c>
      <c r="D98" s="1413">
        <v>20.506977631753621</v>
      </c>
      <c r="E98" s="1407">
        <v>70.507636228182193</v>
      </c>
      <c r="F98" s="1399"/>
      <c r="G98" s="1399"/>
    </row>
    <row r="99" spans="3:7" s="1396" customFormat="1">
      <c r="C99" s="1412" t="s">
        <v>139</v>
      </c>
      <c r="D99" s="1413">
        <v>0</v>
      </c>
      <c r="E99" s="1407">
        <v>5.9796893667861424</v>
      </c>
      <c r="F99" s="1399"/>
      <c r="G99" s="1399"/>
    </row>
    <row r="100" spans="3:7" s="1396" customFormat="1">
      <c r="C100" s="1412" t="s">
        <v>143</v>
      </c>
      <c r="D100" s="1413">
        <v>68.734160171436159</v>
      </c>
      <c r="E100" s="1407">
        <v>68.528037840398795</v>
      </c>
      <c r="F100" s="1399"/>
      <c r="G100" s="1399"/>
    </row>
    <row r="101" spans="3:7" s="1396" customFormat="1">
      <c r="C101" s="1412" t="s">
        <v>142</v>
      </c>
      <c r="D101" s="1413">
        <v>1.0770111509358822</v>
      </c>
      <c r="E101" s="1407">
        <v>12.144396551724137</v>
      </c>
      <c r="F101" s="1399"/>
      <c r="G101" s="1399"/>
    </row>
    <row r="102" spans="3:7" s="1396" customFormat="1">
      <c r="C102" s="1412" t="s">
        <v>141</v>
      </c>
      <c r="D102" s="1413">
        <v>59.236761819423094</v>
      </c>
      <c r="E102" s="1407">
        <v>70.812376405883072</v>
      </c>
      <c r="F102" s="1399"/>
      <c r="G102" s="1399"/>
    </row>
    <row r="103" spans="3:7" s="1396" customFormat="1">
      <c r="C103" s="1412" t="s">
        <v>145</v>
      </c>
      <c r="D103" s="1413">
        <v>58.316675082020055</v>
      </c>
      <c r="E103" s="1407">
        <v>70.186776173343048</v>
      </c>
      <c r="F103" s="1399"/>
      <c r="G103" s="1399"/>
    </row>
    <row r="104" spans="3:7" s="1396" customFormat="1" ht="15.6" thickBot="1">
      <c r="C104" s="1412" t="s">
        <v>144</v>
      </c>
      <c r="D104" s="1413">
        <v>34.130998606133019</v>
      </c>
      <c r="E104" s="1407">
        <v>47.577015156300781</v>
      </c>
      <c r="F104" s="1399"/>
      <c r="G104" s="1399"/>
    </row>
    <row r="105" spans="3:7" s="1396" customFormat="1" ht="15.6" thickBot="1">
      <c r="C105" s="1414" t="s">
        <v>211</v>
      </c>
      <c r="D105" s="1415">
        <v>45.99677438319015</v>
      </c>
      <c r="E105" s="1416">
        <v>51.216297561287362</v>
      </c>
      <c r="F105" s="1399"/>
      <c r="G105" s="1399"/>
    </row>
    <row r="106" spans="3:7" s="1396" customFormat="1">
      <c r="C106" s="1417" t="s">
        <v>223</v>
      </c>
      <c r="D106" s="1418">
        <v>54.264880160401134</v>
      </c>
      <c r="E106" s="1419">
        <v>59.165968131975127</v>
      </c>
      <c r="F106" s="1399"/>
      <c r="G106" s="1399"/>
    </row>
    <row r="107" spans="3:7" s="1396" customFormat="1">
      <c r="C107" s="1399"/>
      <c r="D107" s="1399"/>
      <c r="E107" s="1399"/>
      <c r="F107" s="1399"/>
      <c r="G107" s="1399"/>
    </row>
    <row r="108" spans="3:7" s="1396" customFormat="1"/>
    <row r="109" spans="3:7" s="1396" customFormat="1"/>
    <row r="110" spans="3:7" s="1396" customFormat="1"/>
    <row r="111" spans="3:7" s="1396" customFormat="1"/>
    <row r="112" spans="3:7" s="1396" customFormat="1"/>
    <row r="113" s="1396" customFormat="1"/>
    <row r="114" s="1396" customFormat="1"/>
    <row r="115" s="1396" customFormat="1"/>
    <row r="116" s="1396" customFormat="1"/>
    <row r="117" s="1396" customFormat="1"/>
    <row r="118" s="1396" customFormat="1"/>
    <row r="119" s="1396" customFormat="1"/>
    <row r="120" s="1396" customFormat="1"/>
    <row r="121" s="1396" customFormat="1"/>
    <row r="122" s="1396" customFormat="1"/>
    <row r="123" s="1396" customFormat="1"/>
    <row r="124" s="1396" customFormat="1"/>
    <row r="125" s="1396" customFormat="1"/>
    <row r="126" s="1396" customFormat="1"/>
    <row r="127" s="1396" customFormat="1"/>
    <row r="128" s="1396" customFormat="1"/>
    <row r="129" s="1396" customFormat="1"/>
    <row r="130" s="1396" customFormat="1"/>
    <row r="131" s="1396" customFormat="1"/>
  </sheetData>
  <sortState ref="K57:M75">
    <sortCondition descending="1" ref="M57:M75"/>
  </sortState>
  <phoneticPr fontId="21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3"/>
  <sheetViews>
    <sheetView showGridLines="0" view="pageBreakPreview" zoomScale="70" zoomScaleNormal="70" zoomScaleSheetLayoutView="70" workbookViewId="0"/>
  </sheetViews>
  <sheetFormatPr baseColWidth="10" defaultColWidth="11.44140625" defaultRowHeight="15"/>
  <cols>
    <col min="1" max="1" width="0.88671875" style="50" customWidth="1"/>
    <col min="2" max="2" width="26.44140625" style="50" customWidth="1"/>
    <col min="3" max="3" width="15.88671875" style="50" customWidth="1"/>
    <col min="4" max="4" width="19.44140625" style="50" customWidth="1"/>
    <col min="5" max="5" width="22.332031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1.4414062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769" customFormat="1" ht="19.5" customHeight="1">
      <c r="A3" s="762"/>
      <c r="B3" s="762"/>
      <c r="C3" s="763" t="s">
        <v>309</v>
      </c>
      <c r="D3" s="763"/>
      <c r="E3" s="764"/>
      <c r="F3" s="765"/>
      <c r="G3" s="766"/>
      <c r="H3" s="767"/>
      <c r="I3" s="768"/>
      <c r="J3" s="768"/>
      <c r="K3" s="768"/>
      <c r="L3" s="768"/>
      <c r="M3" s="768"/>
      <c r="N3" s="768"/>
    </row>
    <row r="4" spans="1:14" s="769" customFormat="1" ht="19.5" customHeight="1">
      <c r="A4" s="762"/>
      <c r="B4" s="762"/>
      <c r="C4" s="762"/>
      <c r="D4" s="775"/>
      <c r="E4" s="764"/>
      <c r="F4" s="770"/>
      <c r="G4" s="762"/>
      <c r="H4" s="762"/>
      <c r="I4" s="768"/>
      <c r="J4" s="768"/>
      <c r="K4" s="768"/>
      <c r="L4" s="768"/>
      <c r="M4" s="768"/>
      <c r="N4" s="768"/>
    </row>
    <row r="5" spans="1:14" s="769" customFormat="1" ht="18.600000000000001">
      <c r="A5" s="762"/>
      <c r="B5" s="762"/>
      <c r="C5" s="776" t="s">
        <v>585</v>
      </c>
      <c r="D5" s="776"/>
      <c r="E5" s="772"/>
      <c r="F5" s="773"/>
      <c r="G5" s="762"/>
      <c r="H5" s="762"/>
      <c r="I5" s="768"/>
      <c r="J5" s="768"/>
      <c r="K5" s="768"/>
      <c r="L5" s="768"/>
      <c r="M5" s="768"/>
      <c r="N5" s="76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21" customHeight="1">
      <c r="A10" s="49"/>
      <c r="B10" s="49"/>
      <c r="C10" s="49"/>
      <c r="D10" s="49"/>
      <c r="E10" s="1343" t="s">
        <v>532</v>
      </c>
      <c r="F10" s="1344">
        <v>22811.383333333331</v>
      </c>
      <c r="G10" s="49"/>
      <c r="H10" s="49"/>
    </row>
    <row r="11" spans="1:14" ht="5.4" customHeight="1">
      <c r="A11" s="49"/>
      <c r="B11" s="49"/>
      <c r="C11" s="49"/>
      <c r="D11" s="49"/>
      <c r="E11" s="49"/>
      <c r="F11" s="49"/>
      <c r="G11" s="49"/>
      <c r="H11" s="49"/>
    </row>
    <row r="12" spans="1:14" ht="18">
      <c r="A12" s="49"/>
      <c r="B12" s="49"/>
      <c r="C12" s="49"/>
      <c r="D12" s="1340"/>
      <c r="E12" s="1341" t="s">
        <v>533</v>
      </c>
      <c r="F12" s="1342">
        <v>2209.4045370370377</v>
      </c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3" spans="1:8" s="1396" customFormat="1"/>
    <row r="54" spans="1:8" s="1396" customFormat="1">
      <c r="C54" s="1420"/>
      <c r="D54" s="1421" t="s">
        <v>585</v>
      </c>
      <c r="E54" s="1422"/>
      <c r="F54" s="1423"/>
    </row>
    <row r="55" spans="1:8" s="1396" customFormat="1">
      <c r="C55" s="1424"/>
      <c r="D55" s="1420"/>
      <c r="E55" s="1425"/>
      <c r="F55" s="1422"/>
    </row>
    <row r="56" spans="1:8" s="1396" customFormat="1" ht="18">
      <c r="C56" s="1426" t="s">
        <v>306</v>
      </c>
      <c r="D56" s="1426">
        <v>8401.6552314814817</v>
      </c>
      <c r="E56" s="1427"/>
      <c r="F56" s="1428"/>
    </row>
    <row r="57" spans="1:8" s="1396" customFormat="1" ht="18">
      <c r="C57" s="1426" t="s">
        <v>307</v>
      </c>
      <c r="D57" s="1426">
        <v>13784.751435185184</v>
      </c>
      <c r="E57" s="1427"/>
      <c r="F57" s="1428"/>
    </row>
    <row r="58" spans="1:8" s="1396" customFormat="1" ht="18">
      <c r="C58" s="1426" t="s">
        <v>308</v>
      </c>
      <c r="D58" s="1426">
        <v>15</v>
      </c>
      <c r="E58" s="1428"/>
    </row>
    <row r="59" spans="1:8" s="1396" customFormat="1" ht="18">
      <c r="C59" s="1426" t="s">
        <v>311</v>
      </c>
      <c r="D59" s="1426">
        <v>0</v>
      </c>
      <c r="E59" s="1427"/>
      <c r="F59" s="1429"/>
    </row>
    <row r="60" spans="1:8" s="1396" customFormat="1" ht="18">
      <c r="C60" s="1430" t="s">
        <v>379</v>
      </c>
      <c r="D60" s="1430">
        <v>609.97666666666703</v>
      </c>
      <c r="E60" s="1427"/>
      <c r="F60" s="1429"/>
    </row>
    <row r="61" spans="1:8" s="1396" customFormat="1" ht="15.6">
      <c r="C61" s="1431"/>
      <c r="D61" s="1431"/>
      <c r="E61" s="1432"/>
      <c r="F61" s="1428"/>
    </row>
    <row r="62" spans="1:8" s="1396" customFormat="1">
      <c r="C62" s="1433"/>
      <c r="D62" s="1433"/>
      <c r="E62" s="1423"/>
      <c r="F62" s="1423"/>
    </row>
    <row r="63" spans="1:8" s="1396" customFormat="1" ht="15.6">
      <c r="C63" s="1433"/>
      <c r="D63" s="1434">
        <v>22811.383333333331</v>
      </c>
      <c r="E63" s="1423"/>
      <c r="F63" s="1423"/>
    </row>
    <row r="64" spans="1:8" s="1396" customFormat="1">
      <c r="C64" s="1431"/>
      <c r="D64" s="1431"/>
    </row>
    <row r="65" spans="3:4" s="1396" customFormat="1">
      <c r="C65" s="1431"/>
      <c r="D65" s="1431"/>
    </row>
    <row r="66" spans="3:4" s="1396" customFormat="1"/>
    <row r="67" spans="3:4" s="1396" customFormat="1"/>
    <row r="68" spans="3:4" s="1396" customFormat="1">
      <c r="C68" s="1396" t="s">
        <v>370</v>
      </c>
      <c r="D68" s="1435">
        <v>22201.406666666666</v>
      </c>
    </row>
    <row r="69" spans="3:4" s="1396" customFormat="1"/>
    <row r="70" spans="3:4" s="1396" customFormat="1"/>
    <row r="71" spans="3:4" s="1396" customFormat="1"/>
    <row r="72" spans="3:4" s="1396" customFormat="1"/>
    <row r="73" spans="3:4" s="1396" customFormat="1"/>
    <row r="74" spans="3:4" s="1396" customFormat="1"/>
    <row r="75" spans="3:4" s="1396" customFormat="1"/>
    <row r="76" spans="3:4" s="1396" customFormat="1"/>
    <row r="77" spans="3:4" s="1396" customFormat="1"/>
    <row r="78" spans="3:4" s="1396" customFormat="1"/>
    <row r="79" spans="3:4" s="1396" customFormat="1"/>
    <row r="80" spans="3:4" s="1396" customFormat="1"/>
    <row r="81" s="1396" customFormat="1"/>
    <row r="82" s="1396" customFormat="1"/>
    <row r="83" s="1396" customFormat="1"/>
    <row r="84" s="1396" customFormat="1"/>
    <row r="85" s="1396" customFormat="1"/>
    <row r="86" s="1396" customFormat="1"/>
    <row r="87" s="1396" customFormat="1"/>
    <row r="88" s="1396" customFormat="1"/>
    <row r="89" s="1396" customFormat="1"/>
    <row r="90" s="1396" customFormat="1"/>
    <row r="91" s="1396" customFormat="1"/>
    <row r="92" s="1396" customFormat="1"/>
    <row r="93" s="1396" customFormat="1"/>
  </sheetData>
  <printOptions horizontalCentered="1"/>
  <pageMargins left="0.51181102362204722" right="0.27559055118110237" top="0.59055118110236227" bottom="0.43307086614173229" header="0.31496062992125984" footer="0.19685039370078741"/>
  <pageSetup scale="88" orientation="landscape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N106"/>
  <sheetViews>
    <sheetView showGridLines="0" view="pageBreakPreview" zoomScale="55" zoomScaleNormal="70" zoomScaleSheetLayoutView="55" workbookViewId="0"/>
  </sheetViews>
  <sheetFormatPr baseColWidth="10" defaultColWidth="14.88671875" defaultRowHeight="15"/>
  <cols>
    <col min="1" max="1" width="0.88671875" style="50" customWidth="1"/>
    <col min="2" max="3" width="23.109375" style="50" customWidth="1"/>
    <col min="4" max="4" width="19.44140625" style="50" customWidth="1"/>
    <col min="5" max="5" width="29.33203125" style="50" customWidth="1"/>
    <col min="6" max="6" width="22.8867187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769" customFormat="1" ht="19.5" customHeight="1">
      <c r="A3" s="762"/>
      <c r="B3" s="762"/>
      <c r="C3" s="763" t="s">
        <v>313</v>
      </c>
      <c r="D3" s="763"/>
      <c r="E3" s="764"/>
      <c r="F3" s="765"/>
      <c r="G3" s="766"/>
      <c r="H3" s="767"/>
      <c r="I3" s="768"/>
      <c r="J3" s="768"/>
      <c r="K3" s="768"/>
      <c r="L3" s="768"/>
      <c r="M3" s="768"/>
      <c r="N3" s="768"/>
    </row>
    <row r="4" spans="1:14" s="769" customFormat="1" ht="19.5" customHeight="1">
      <c r="A4" s="762"/>
      <c r="B4" s="762"/>
      <c r="C4" s="762"/>
      <c r="D4" s="764"/>
      <c r="E4" s="764"/>
      <c r="F4" s="770"/>
      <c r="G4" s="762"/>
      <c r="H4" s="762"/>
      <c r="I4" s="768"/>
      <c r="J4" s="768"/>
      <c r="K4" s="768"/>
      <c r="L4" s="768"/>
      <c r="M4" s="768"/>
      <c r="N4" s="768"/>
    </row>
    <row r="5" spans="1:14" s="769" customFormat="1" ht="29.4" customHeight="1">
      <c r="A5" s="762"/>
      <c r="B5" s="762"/>
      <c r="C5" s="771" t="s">
        <v>585</v>
      </c>
      <c r="D5" s="771"/>
      <c r="E5" s="772"/>
      <c r="F5" s="773"/>
      <c r="G5" s="762"/>
      <c r="H5" s="762"/>
      <c r="I5" s="768"/>
      <c r="J5" s="768"/>
      <c r="K5" s="768"/>
      <c r="L5" s="768"/>
      <c r="M5" s="768"/>
      <c r="N5" s="76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9.2" customHeight="1">
      <c r="A9" s="49"/>
      <c r="B9" s="49"/>
      <c r="C9" s="49"/>
      <c r="D9" s="1345"/>
      <c r="E9" s="1343" t="s">
        <v>534</v>
      </c>
      <c r="F9" s="1344">
        <v>104923.79416666864</v>
      </c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4" spans="1:12" s="1396" customFormat="1">
      <c r="C54" s="1425"/>
      <c r="D54" s="1436" t="s">
        <v>585</v>
      </c>
      <c r="E54" s="1423"/>
      <c r="F54" s="1423"/>
    </row>
    <row r="55" spans="1:12" s="1396" customFormat="1">
      <c r="C55" s="1423"/>
      <c r="D55" s="1425"/>
      <c r="E55" s="1425"/>
      <c r="F55" s="1422"/>
      <c r="G55" s="1437"/>
    </row>
    <row r="56" spans="1:12" s="1396" customFormat="1" ht="15.6">
      <c r="C56" s="1433" t="s">
        <v>355</v>
      </c>
      <c r="D56" s="1438">
        <v>22201.406666666666</v>
      </c>
      <c r="E56" s="1427"/>
      <c r="F56" s="1429"/>
      <c r="G56" s="1437">
        <v>0.21159553791392946</v>
      </c>
      <c r="K56" s="1396">
        <v>16365</v>
      </c>
      <c r="L56" s="1396" t="s">
        <v>459</v>
      </c>
    </row>
    <row r="57" spans="1:12" s="1396" customFormat="1" ht="15.6">
      <c r="C57" s="1433" t="s">
        <v>375</v>
      </c>
      <c r="D57" s="1438">
        <v>5579.8933333340683</v>
      </c>
      <c r="E57" s="1427"/>
      <c r="F57" s="1429"/>
      <c r="G57" s="1437">
        <v>5.3180438027913453E-2</v>
      </c>
      <c r="K57" s="1396">
        <v>4112</v>
      </c>
      <c r="L57" s="1396" t="s">
        <v>460</v>
      </c>
    </row>
    <row r="58" spans="1:12" s="1396" customFormat="1" ht="15.6">
      <c r="C58" s="1433" t="s">
        <v>453</v>
      </c>
      <c r="D58" s="1438">
        <v>63016.185277783799</v>
      </c>
      <c r="E58" s="1432"/>
      <c r="F58" s="1428"/>
      <c r="G58" s="1437">
        <v>0.60059003563752444</v>
      </c>
      <c r="K58" s="1396">
        <v>38781</v>
      </c>
      <c r="L58" s="1396" t="s">
        <v>461</v>
      </c>
    </row>
    <row r="59" spans="1:12" s="1396" customFormat="1" ht="15.6">
      <c r="C59" s="1433" t="s">
        <v>354</v>
      </c>
      <c r="D59" s="1438">
        <v>9169.9200000000055</v>
      </c>
      <c r="E59" s="1423"/>
      <c r="F59" s="1423"/>
      <c r="G59" s="1437">
        <v>8.7396000810205487E-2</v>
      </c>
      <c r="K59" s="1396">
        <v>6364</v>
      </c>
      <c r="L59" s="1396" t="s">
        <v>462</v>
      </c>
    </row>
    <row r="60" spans="1:12" s="1396" customFormat="1" ht="15.6">
      <c r="C60" s="1433" t="s">
        <v>358</v>
      </c>
      <c r="D60" s="1438">
        <v>4956.3888888841029</v>
      </c>
      <c r="E60" s="1423"/>
      <c r="F60" s="1423"/>
      <c r="G60" s="1437">
        <v>4.7237987610427162E-2</v>
      </c>
      <c r="K60" s="1396">
        <v>3941</v>
      </c>
      <c r="L60" s="1396" t="s">
        <v>463</v>
      </c>
    </row>
    <row r="61" spans="1:12" s="1396" customFormat="1">
      <c r="C61" s="1431"/>
      <c r="D61" s="1431"/>
      <c r="G61" s="1437"/>
    </row>
    <row r="62" spans="1:12" s="1396" customFormat="1">
      <c r="C62" s="1431"/>
      <c r="D62" s="1431"/>
      <c r="K62" s="1396">
        <v>69563</v>
      </c>
    </row>
    <row r="63" spans="1:12" s="1396" customFormat="1">
      <c r="C63" s="1431"/>
      <c r="D63" s="1431"/>
    </row>
    <row r="64" spans="1:12" s="1396" customFormat="1"/>
    <row r="65" spans="4:5" s="1396" customFormat="1">
      <c r="D65" s="1435">
        <v>104923.79416666864</v>
      </c>
    </row>
    <row r="66" spans="4:5" s="1396" customFormat="1"/>
    <row r="67" spans="4:5" s="1396" customFormat="1"/>
    <row r="68" spans="4:5" s="1396" customFormat="1">
      <c r="D68" s="1396">
        <v>104879.79519149613</v>
      </c>
      <c r="E68" s="1439">
        <v>-43.998975172507926</v>
      </c>
    </row>
    <row r="69" spans="4:5" s="1396" customFormat="1"/>
    <row r="70" spans="4:5" s="1396" customFormat="1"/>
    <row r="71" spans="4:5" s="1396" customFormat="1"/>
    <row r="72" spans="4:5" s="1396" customFormat="1"/>
    <row r="73" spans="4:5" s="1396" customFormat="1"/>
    <row r="74" spans="4:5" s="1396" customFormat="1">
      <c r="D74" s="1396">
        <v>-104923.79416666864</v>
      </c>
    </row>
    <row r="75" spans="4:5" s="1396" customFormat="1"/>
    <row r="76" spans="4:5" s="1396" customFormat="1"/>
    <row r="77" spans="4:5" s="1396" customFormat="1">
      <c r="D77" s="1396">
        <v>19707.126413170372</v>
      </c>
    </row>
    <row r="78" spans="4:5" s="1396" customFormat="1"/>
    <row r="79" spans="4:5" s="1396" customFormat="1">
      <c r="D79" s="1396">
        <v>-85216.667753498274</v>
      </c>
    </row>
    <row r="80" spans="4:5" s="1396" customFormat="1"/>
    <row r="81" s="1396" customFormat="1"/>
    <row r="82" s="1396" customFormat="1"/>
    <row r="83" s="1396" customFormat="1"/>
    <row r="84" s="1396" customFormat="1"/>
    <row r="85" s="1396" customFormat="1"/>
    <row r="86" s="1396" customFormat="1"/>
    <row r="87" s="1396" customFormat="1"/>
    <row r="88" s="1396" customFormat="1"/>
    <row r="89" s="1396" customFormat="1"/>
    <row r="90" s="1396" customFormat="1"/>
    <row r="91" s="1396" customFormat="1"/>
    <row r="92" s="1396" customFormat="1"/>
    <row r="93" s="1396" customFormat="1"/>
    <row r="94" s="1396" customFormat="1"/>
    <row r="95" s="1396" customFormat="1"/>
    <row r="96" s="1396" customFormat="1"/>
    <row r="97" s="1396" customFormat="1"/>
    <row r="98" s="1396" customFormat="1"/>
    <row r="99" s="1396" customFormat="1"/>
    <row r="100" s="1396" customFormat="1"/>
    <row r="101" s="1396" customFormat="1"/>
    <row r="102" s="1396" customFormat="1"/>
    <row r="103" s="1396" customFormat="1"/>
    <row r="104" s="1396" customFormat="1"/>
    <row r="105" s="1396" customFormat="1"/>
    <row r="106" s="1396" customFormat="1"/>
  </sheetData>
  <phoneticPr fontId="21" type="noConversion"/>
  <printOptions horizontalCentered="1"/>
  <pageMargins left="0.51181102362204722" right="0.27559055118110237" top="0.59055118110236227" bottom="0.43307086614173229" header="0.31496062992125984" footer="0.19685039370078741"/>
  <pageSetup scale="87" orientation="landscape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Q64"/>
  <sheetViews>
    <sheetView showGridLines="0" view="pageBreakPreview" zoomScale="70" zoomScaleNormal="70" zoomScaleSheetLayoutView="70" workbookViewId="0"/>
  </sheetViews>
  <sheetFormatPr baseColWidth="10" defaultColWidth="11.44140625" defaultRowHeight="13.2"/>
  <cols>
    <col min="1" max="1" width="1.6640625" style="2" customWidth="1"/>
    <col min="2" max="2" width="3.109375" style="2" customWidth="1"/>
    <col min="3" max="3" width="45" style="2" customWidth="1"/>
    <col min="4" max="8" width="18.33203125" style="2" customWidth="1"/>
    <col min="9" max="9" width="16.44140625" style="2" customWidth="1"/>
    <col min="10" max="10" width="4.88671875" style="2" customWidth="1"/>
    <col min="11" max="11" width="6" style="2" customWidth="1"/>
    <col min="12" max="14" width="11.44140625" style="2"/>
    <col min="15" max="15" width="0" style="2" hidden="1" customWidth="1"/>
    <col min="16" max="16384" width="11.44140625" style="2"/>
  </cols>
  <sheetData>
    <row r="1" spans="1:17" s="72" customFormat="1" ht="11.4" customHeight="1">
      <c r="A1" s="69"/>
      <c r="B1" s="69"/>
      <c r="C1" s="70"/>
      <c r="D1" s="70"/>
      <c r="E1" s="70"/>
      <c r="F1" s="70"/>
      <c r="G1" s="70"/>
      <c r="H1" s="70"/>
      <c r="I1" s="70"/>
      <c r="J1" s="69"/>
      <c r="K1" s="71"/>
    </row>
    <row r="2" spans="1:17" s="72" customFormat="1" ht="15">
      <c r="A2" s="69"/>
      <c r="B2" s="69"/>
      <c r="C2" s="73"/>
      <c r="D2" s="70"/>
      <c r="E2" s="70"/>
      <c r="F2" s="70"/>
      <c r="G2" s="70"/>
      <c r="H2" s="70"/>
      <c r="I2" s="70"/>
      <c r="J2" s="69"/>
    </row>
    <row r="3" spans="1:17" s="753" customFormat="1" ht="22.8">
      <c r="A3" s="748"/>
      <c r="B3" s="748"/>
      <c r="C3" s="749"/>
      <c r="D3" s="750" t="s">
        <v>227</v>
      </c>
      <c r="E3" s="750"/>
      <c r="F3" s="751"/>
      <c r="G3" s="751"/>
      <c r="H3" s="748"/>
      <c r="I3" s="748"/>
      <c r="J3" s="748"/>
      <c r="K3" s="752"/>
      <c r="L3" s="752"/>
      <c r="M3" s="752"/>
      <c r="N3" s="752"/>
      <c r="O3" s="752"/>
      <c r="P3" s="752"/>
    </row>
    <row r="4" spans="1:17" s="759" customFormat="1" ht="12.75" customHeight="1">
      <c r="A4" s="754"/>
      <c r="B4" s="754"/>
      <c r="C4" s="755"/>
      <c r="D4" s="756"/>
      <c r="E4" s="756"/>
      <c r="F4" s="756"/>
      <c r="G4" s="756"/>
      <c r="H4" s="757"/>
      <c r="I4" s="757"/>
      <c r="J4" s="754"/>
      <c r="K4" s="758"/>
      <c r="L4" s="758"/>
      <c r="M4" s="758"/>
      <c r="N4" s="758"/>
      <c r="O4" s="758"/>
      <c r="P4" s="758"/>
    </row>
    <row r="5" spans="1:17" s="759" customFormat="1" ht="28.5" customHeight="1">
      <c r="A5" s="754"/>
      <c r="B5" s="754"/>
      <c r="C5" s="757"/>
      <c r="D5" s="760" t="s">
        <v>708</v>
      </c>
      <c r="E5" s="760"/>
      <c r="F5" s="761"/>
      <c r="G5" s="761"/>
      <c r="H5" s="757"/>
      <c r="I5" s="757"/>
      <c r="J5" s="754"/>
      <c r="K5" s="758"/>
      <c r="L5" s="758"/>
      <c r="M5" s="758"/>
      <c r="N5" s="758"/>
      <c r="O5" s="758"/>
      <c r="P5" s="758"/>
    </row>
    <row r="6" spans="1:17" s="72" customFormat="1" ht="4.5" customHeight="1">
      <c r="A6" s="69"/>
      <c r="B6" s="70"/>
      <c r="C6" s="70"/>
      <c r="D6" s="70"/>
      <c r="E6" s="70"/>
      <c r="F6" s="70"/>
      <c r="G6" s="70"/>
      <c r="H6" s="70"/>
      <c r="I6" s="70"/>
      <c r="J6" s="69"/>
    </row>
    <row r="7" spans="1:17" s="72" customFormat="1" ht="7.5" customHeight="1">
      <c r="A7" s="71"/>
      <c r="B7" s="71"/>
      <c r="C7" s="70"/>
      <c r="D7" s="70"/>
      <c r="E7" s="70"/>
      <c r="F7" s="70"/>
      <c r="G7" s="70"/>
      <c r="H7" s="70"/>
      <c r="I7" s="70"/>
      <c r="J7" s="69"/>
    </row>
    <row r="8" spans="1:17" s="72" customFormat="1" ht="8.25" customHeight="1">
      <c r="A8" s="1147"/>
      <c r="B8" s="1147"/>
      <c r="C8" s="1152"/>
      <c r="D8" s="1153"/>
      <c r="E8" s="1148"/>
      <c r="F8" s="1148"/>
      <c r="G8" s="1154"/>
      <c r="H8" s="1148"/>
      <c r="I8" s="1155"/>
      <c r="J8" s="69"/>
    </row>
    <row r="9" spans="1:17" s="291" customFormat="1" ht="16.2" thickBot="1">
      <c r="A9" s="1149"/>
      <c r="B9" s="1365" t="s">
        <v>228</v>
      </c>
      <c r="C9" s="1366"/>
      <c r="D9" s="1367" t="s">
        <v>229</v>
      </c>
      <c r="E9" s="1368"/>
      <c r="F9" s="1368"/>
      <c r="G9" s="1369" t="s">
        <v>230</v>
      </c>
      <c r="H9" s="1370" t="s">
        <v>231</v>
      </c>
      <c r="I9" s="1371"/>
      <c r="J9" s="292"/>
    </row>
    <row r="10" spans="1:17" s="291" customFormat="1" ht="4.5" customHeight="1">
      <c r="A10" s="1149"/>
      <c r="B10" s="1372"/>
      <c r="C10" s="1366"/>
      <c r="D10" s="1373"/>
      <c r="E10" s="1373"/>
      <c r="F10" s="1374"/>
      <c r="G10" s="1375"/>
      <c r="H10" s="1376"/>
      <c r="I10" s="1371"/>
      <c r="J10" s="292"/>
    </row>
    <row r="11" spans="1:17" s="291" customFormat="1" ht="15.6">
      <c r="A11" s="1149"/>
      <c r="B11" s="1370"/>
      <c r="C11" s="1377" t="s">
        <v>232</v>
      </c>
      <c r="D11" s="1473" t="s">
        <v>233</v>
      </c>
      <c r="E11" s="1378" t="s">
        <v>234</v>
      </c>
      <c r="F11" s="1475" t="s">
        <v>235</v>
      </c>
      <c r="G11" s="1369" t="s">
        <v>236</v>
      </c>
      <c r="H11" s="1370" t="s">
        <v>230</v>
      </c>
      <c r="I11" s="1379" t="s">
        <v>237</v>
      </c>
      <c r="J11" s="292"/>
    </row>
    <row r="12" spans="1:17" s="291" customFormat="1" ht="15.6">
      <c r="A12" s="1149"/>
      <c r="B12" s="1372"/>
      <c r="C12" s="1366"/>
      <c r="D12" s="1473"/>
      <c r="E12" s="1378" t="s">
        <v>238</v>
      </c>
      <c r="F12" s="1475"/>
      <c r="G12" s="1369"/>
      <c r="H12" s="1376"/>
      <c r="I12" s="1371"/>
      <c r="J12" s="292"/>
    </row>
    <row r="13" spans="1:17" s="291" customFormat="1" ht="6.75" customHeight="1">
      <c r="A13" s="1150"/>
      <c r="B13" s="1380"/>
      <c r="C13" s="1381"/>
      <c r="D13" s="1474"/>
      <c r="E13" s="1382"/>
      <c r="F13" s="1476"/>
      <c r="G13" s="1383"/>
      <c r="H13" s="1384"/>
      <c r="I13" s="1385"/>
      <c r="J13" s="292"/>
    </row>
    <row r="14" spans="1:17" s="907" customFormat="1" ht="30.75" customHeight="1">
      <c r="A14" s="902"/>
      <c r="B14" s="1477" t="s">
        <v>709</v>
      </c>
      <c r="C14" s="1478"/>
      <c r="D14" s="1347">
        <v>1348</v>
      </c>
      <c r="E14" s="1347">
        <v>157</v>
      </c>
      <c r="F14" s="1347">
        <v>1344</v>
      </c>
      <c r="G14" s="1347">
        <v>0</v>
      </c>
      <c r="H14" s="1347">
        <v>0</v>
      </c>
      <c r="I14" s="1348">
        <v>2849</v>
      </c>
      <c r="J14" s="903"/>
      <c r="K14" s="904"/>
      <c r="L14" s="905"/>
      <c r="M14" s="905"/>
      <c r="N14" s="906"/>
      <c r="P14" s="906"/>
      <c r="Q14" s="906"/>
    </row>
    <row r="15" spans="1:17" s="291" customFormat="1" ht="15.6">
      <c r="A15" s="888"/>
      <c r="B15" s="1481" t="s">
        <v>369</v>
      </c>
      <c r="C15" s="1482"/>
      <c r="D15" s="1349"/>
      <c r="E15" s="1349"/>
      <c r="F15" s="1349"/>
      <c r="G15" s="1349"/>
      <c r="H15" s="1349"/>
      <c r="I15" s="1349"/>
      <c r="J15" s="888"/>
      <c r="K15" s="889"/>
    </row>
    <row r="16" spans="1:17" s="291" customFormat="1" ht="18" customHeight="1">
      <c r="A16" s="888"/>
      <c r="B16" s="890"/>
      <c r="C16" s="891" t="s">
        <v>710</v>
      </c>
      <c r="D16" s="1364">
        <v>339</v>
      </c>
      <c r="E16" s="1364">
        <v>43</v>
      </c>
      <c r="F16" s="1364">
        <v>367</v>
      </c>
      <c r="G16" s="1364">
        <v>0</v>
      </c>
      <c r="H16" s="1364">
        <v>0</v>
      </c>
      <c r="I16" s="1364">
        <v>749</v>
      </c>
      <c r="J16" s="888"/>
      <c r="K16" s="889"/>
    </row>
    <row r="17" spans="1:16" s="291" customFormat="1" ht="18" customHeight="1">
      <c r="A17" s="888"/>
      <c r="B17" s="890"/>
      <c r="C17" s="891" t="s">
        <v>711</v>
      </c>
      <c r="D17" s="1364">
        <v>525</v>
      </c>
      <c r="E17" s="1364">
        <v>57</v>
      </c>
      <c r="F17" s="1364">
        <v>501</v>
      </c>
      <c r="G17" s="1364">
        <v>0</v>
      </c>
      <c r="H17" s="1364">
        <v>0</v>
      </c>
      <c r="I17" s="1364">
        <v>1083</v>
      </c>
      <c r="J17" s="888"/>
      <c r="K17" s="889"/>
    </row>
    <row r="18" spans="1:16" s="291" customFormat="1" ht="17.100000000000001" customHeight="1">
      <c r="A18" s="888"/>
      <c r="B18" s="890"/>
      <c r="C18" s="891" t="s">
        <v>712</v>
      </c>
      <c r="D18" s="1364">
        <v>198</v>
      </c>
      <c r="E18" s="1364">
        <v>17</v>
      </c>
      <c r="F18" s="1364">
        <v>195</v>
      </c>
      <c r="G18" s="1364">
        <v>0</v>
      </c>
      <c r="H18" s="1364">
        <v>0</v>
      </c>
      <c r="I18" s="1364">
        <v>410</v>
      </c>
      <c r="J18" s="888"/>
      <c r="K18" s="889"/>
    </row>
    <row r="19" spans="1:16" s="291" customFormat="1" ht="3.9" customHeight="1">
      <c r="A19" s="888"/>
      <c r="B19" s="890"/>
      <c r="C19" s="891"/>
      <c r="D19" s="1350"/>
      <c r="E19" s="1350"/>
      <c r="F19" s="1350"/>
      <c r="G19" s="1350"/>
      <c r="H19" s="1350"/>
      <c r="I19" s="1350"/>
      <c r="J19" s="888"/>
      <c r="K19" s="889"/>
    </row>
    <row r="20" spans="1:16" s="291" customFormat="1" ht="27" customHeight="1">
      <c r="A20" s="888"/>
      <c r="B20" s="1483" t="s">
        <v>240</v>
      </c>
      <c r="C20" s="1484"/>
      <c r="D20" s="1350"/>
      <c r="E20" s="1350"/>
      <c r="F20" s="1350"/>
      <c r="G20" s="1350"/>
      <c r="H20" s="1350"/>
      <c r="I20" s="1350"/>
      <c r="J20" s="888"/>
      <c r="K20" s="889"/>
    </row>
    <row r="21" spans="1:16" s="291" customFormat="1" ht="20.25" customHeight="1">
      <c r="A21" s="888"/>
      <c r="B21" s="890"/>
      <c r="C21" s="891" t="s">
        <v>713</v>
      </c>
      <c r="D21" s="1351">
        <v>170</v>
      </c>
      <c r="E21" s="1351">
        <v>25</v>
      </c>
      <c r="F21" s="1351">
        <v>157</v>
      </c>
      <c r="G21" s="1351">
        <v>0</v>
      </c>
      <c r="H21" s="1351">
        <v>0</v>
      </c>
      <c r="I21" s="1352">
        <v>352</v>
      </c>
      <c r="J21" s="888"/>
      <c r="K21" s="889"/>
    </row>
    <row r="22" spans="1:16" s="291" customFormat="1" ht="17.100000000000001" hidden="1" customHeight="1">
      <c r="A22" s="888"/>
      <c r="B22" s="890"/>
      <c r="C22" s="891" t="s">
        <v>713</v>
      </c>
      <c r="D22" s="1351">
        <v>170</v>
      </c>
      <c r="E22" s="1351">
        <v>25</v>
      </c>
      <c r="F22" s="1351">
        <v>157</v>
      </c>
      <c r="G22" s="1351">
        <v>0</v>
      </c>
      <c r="H22" s="1351">
        <v>0</v>
      </c>
      <c r="I22" s="1352">
        <v>352</v>
      </c>
      <c r="J22" s="888"/>
      <c r="K22" s="889"/>
    </row>
    <row r="23" spans="1:16" s="291" customFormat="1" ht="17.100000000000001" hidden="1" customHeight="1">
      <c r="A23" s="888"/>
      <c r="B23" s="890"/>
      <c r="C23" s="891" t="s">
        <v>714</v>
      </c>
      <c r="D23" s="1351">
        <v>0</v>
      </c>
      <c r="E23" s="1351">
        <v>0</v>
      </c>
      <c r="F23" s="1351">
        <v>0</v>
      </c>
      <c r="G23" s="1351">
        <v>0</v>
      </c>
      <c r="H23" s="1351">
        <v>0</v>
      </c>
      <c r="I23" s="1352">
        <v>0</v>
      </c>
      <c r="J23" s="888"/>
      <c r="K23" s="889"/>
    </row>
    <row r="24" spans="1:16" s="291" customFormat="1" ht="17.25" hidden="1" customHeight="1">
      <c r="A24" s="888"/>
      <c r="B24" s="890"/>
      <c r="C24" s="891" t="s">
        <v>712</v>
      </c>
      <c r="D24" s="1351">
        <v>198</v>
      </c>
      <c r="E24" s="1351">
        <v>17</v>
      </c>
      <c r="F24" s="1351">
        <v>195</v>
      </c>
      <c r="G24" s="1351">
        <v>0</v>
      </c>
      <c r="H24" s="1351">
        <v>0</v>
      </c>
      <c r="I24" s="1352">
        <v>410</v>
      </c>
      <c r="J24" s="888"/>
      <c r="K24" s="889"/>
    </row>
    <row r="25" spans="1:16" s="291" customFormat="1" ht="17.25" hidden="1" customHeight="1">
      <c r="A25" s="888"/>
      <c r="B25" s="890"/>
      <c r="C25" s="891" t="s">
        <v>715</v>
      </c>
      <c r="D25" s="1351">
        <v>0</v>
      </c>
      <c r="E25" s="1351">
        <v>0</v>
      </c>
      <c r="F25" s="1351">
        <v>0</v>
      </c>
      <c r="G25" s="1351">
        <v>0</v>
      </c>
      <c r="H25" s="1351">
        <v>0</v>
      </c>
      <c r="I25" s="1352">
        <v>0</v>
      </c>
      <c r="J25" s="888"/>
      <c r="K25" s="889"/>
    </row>
    <row r="26" spans="1:16" s="291" customFormat="1" ht="17.25" customHeight="1">
      <c r="A26" s="888"/>
      <c r="B26" s="890"/>
      <c r="C26" s="891" t="s">
        <v>716</v>
      </c>
      <c r="D26" s="1351">
        <v>116</v>
      </c>
      <c r="E26" s="1351">
        <v>15</v>
      </c>
      <c r="F26" s="1351">
        <v>124</v>
      </c>
      <c r="G26" s="1351">
        <v>0</v>
      </c>
      <c r="H26" s="1351">
        <v>0</v>
      </c>
      <c r="I26" s="1352">
        <v>255</v>
      </c>
      <c r="J26" s="888"/>
      <c r="K26" s="889"/>
    </row>
    <row r="27" spans="1:16" s="291" customFormat="1" ht="20.25" hidden="1" customHeight="1">
      <c r="A27" s="888"/>
      <c r="B27" s="890"/>
      <c r="C27" s="891" t="s">
        <v>717</v>
      </c>
      <c r="D27" s="1351">
        <v>0</v>
      </c>
      <c r="E27" s="1351">
        <v>0</v>
      </c>
      <c r="F27" s="1351">
        <v>0</v>
      </c>
      <c r="G27" s="1351">
        <v>0</v>
      </c>
      <c r="H27" s="1351">
        <v>0</v>
      </c>
      <c r="I27" s="1352">
        <v>0</v>
      </c>
      <c r="J27" s="888"/>
      <c r="K27" s="889"/>
    </row>
    <row r="28" spans="1:16" s="291" customFormat="1" ht="22.5" hidden="1" customHeight="1">
      <c r="A28" s="888"/>
      <c r="B28" s="890"/>
      <c r="C28" s="891" t="s">
        <v>718</v>
      </c>
      <c r="D28" s="1351">
        <v>0</v>
      </c>
      <c r="E28" s="1351">
        <v>0</v>
      </c>
      <c r="F28" s="1351">
        <v>0</v>
      </c>
      <c r="G28" s="1351">
        <v>0</v>
      </c>
      <c r="H28" s="1351">
        <v>0</v>
      </c>
      <c r="I28" s="1352">
        <v>0</v>
      </c>
      <c r="J28" s="888"/>
      <c r="K28" s="889"/>
    </row>
    <row r="29" spans="1:16" s="907" customFormat="1" ht="30.75" customHeight="1">
      <c r="A29" s="1183"/>
      <c r="B29" s="1479" t="s">
        <v>719</v>
      </c>
      <c r="C29" s="1480"/>
      <c r="D29" s="1353">
        <v>1784</v>
      </c>
      <c r="E29" s="1353">
        <v>119</v>
      </c>
      <c r="F29" s="1353">
        <v>1764</v>
      </c>
      <c r="G29" s="1353">
        <v>4</v>
      </c>
      <c r="H29" s="1353">
        <v>2</v>
      </c>
      <c r="I29" s="1354">
        <v>3673</v>
      </c>
      <c r="J29" s="902"/>
      <c r="K29" s="904"/>
      <c r="L29" s="906"/>
      <c r="N29" s="906"/>
    </row>
    <row r="30" spans="1:16" s="291" customFormat="1" ht="42.6" customHeight="1">
      <c r="A30" s="888"/>
      <c r="B30" s="1469" t="s">
        <v>239</v>
      </c>
      <c r="C30" s="1470"/>
      <c r="D30" s="1355"/>
      <c r="E30" s="1355"/>
      <c r="F30" s="1355"/>
      <c r="G30" s="1355"/>
      <c r="H30" s="1355"/>
      <c r="I30" s="1356"/>
      <c r="J30" s="888"/>
      <c r="K30" s="889"/>
      <c r="P30" s="293"/>
    </row>
    <row r="31" spans="1:16" s="291" customFormat="1" ht="15.6">
      <c r="A31" s="888"/>
      <c r="B31" s="890"/>
      <c r="C31" s="915" t="s">
        <v>713</v>
      </c>
      <c r="D31" s="1351">
        <v>711</v>
      </c>
      <c r="E31" s="1351">
        <v>41</v>
      </c>
      <c r="F31" s="1351">
        <v>719</v>
      </c>
      <c r="G31" s="1351">
        <v>2</v>
      </c>
      <c r="H31" s="1351">
        <v>0</v>
      </c>
      <c r="I31" s="1352">
        <v>1473</v>
      </c>
      <c r="J31" s="888"/>
      <c r="K31" s="889"/>
    </row>
    <row r="32" spans="1:16" s="291" customFormat="1" ht="15.6" hidden="1">
      <c r="A32" s="888"/>
      <c r="B32" s="890"/>
      <c r="C32" s="891" t="s">
        <v>714</v>
      </c>
      <c r="D32" s="1351">
        <v>0</v>
      </c>
      <c r="E32" s="1351">
        <v>0</v>
      </c>
      <c r="F32" s="1351">
        <v>0</v>
      </c>
      <c r="G32" s="1351">
        <v>0</v>
      </c>
      <c r="H32" s="1351">
        <v>0</v>
      </c>
      <c r="I32" s="1352">
        <v>0</v>
      </c>
      <c r="J32" s="888"/>
      <c r="K32" s="889"/>
    </row>
    <row r="33" spans="1:14" s="291" customFormat="1" ht="15.6" hidden="1">
      <c r="A33" s="888"/>
      <c r="B33" s="890"/>
      <c r="C33" s="891" t="s">
        <v>720</v>
      </c>
      <c r="D33" s="1351">
        <v>0</v>
      </c>
      <c r="E33" s="1351">
        <v>0</v>
      </c>
      <c r="F33" s="1351">
        <v>0</v>
      </c>
      <c r="G33" s="1351">
        <v>0</v>
      </c>
      <c r="H33" s="1351">
        <v>0</v>
      </c>
      <c r="I33" s="1352">
        <v>0</v>
      </c>
      <c r="J33" s="888"/>
      <c r="K33" s="889"/>
    </row>
    <row r="34" spans="1:14" s="291" customFormat="1" ht="15.6" hidden="1">
      <c r="A34" s="888"/>
      <c r="B34" s="890"/>
      <c r="C34" s="891" t="s">
        <v>712</v>
      </c>
      <c r="D34" s="1351">
        <v>53</v>
      </c>
      <c r="E34" s="1351">
        <v>4</v>
      </c>
      <c r="F34" s="1351">
        <v>36</v>
      </c>
      <c r="G34" s="1351">
        <v>0</v>
      </c>
      <c r="H34" s="1351">
        <v>0</v>
      </c>
      <c r="I34" s="1352">
        <v>93</v>
      </c>
      <c r="J34" s="888"/>
      <c r="K34" s="889"/>
    </row>
    <row r="35" spans="1:14" s="291" customFormat="1" ht="15.6" hidden="1">
      <c r="A35" s="888"/>
      <c r="B35" s="890"/>
      <c r="C35" s="891" t="s">
        <v>715</v>
      </c>
      <c r="D35" s="1351">
        <v>0</v>
      </c>
      <c r="E35" s="1351">
        <v>0</v>
      </c>
      <c r="F35" s="1351">
        <v>0</v>
      </c>
      <c r="G35" s="1351">
        <v>0</v>
      </c>
      <c r="H35" s="1351">
        <v>0</v>
      </c>
      <c r="I35" s="1352">
        <v>0</v>
      </c>
      <c r="J35" s="888"/>
      <c r="K35" s="889"/>
    </row>
    <row r="36" spans="1:14" s="291" customFormat="1" ht="15.6">
      <c r="A36" s="888"/>
      <c r="B36" s="890"/>
      <c r="C36" s="891" t="s">
        <v>716</v>
      </c>
      <c r="D36" s="1351">
        <v>635</v>
      </c>
      <c r="E36" s="1351">
        <v>44</v>
      </c>
      <c r="F36" s="1351">
        <v>641</v>
      </c>
      <c r="G36" s="1351">
        <v>2</v>
      </c>
      <c r="H36" s="1351">
        <v>0</v>
      </c>
      <c r="I36" s="1352">
        <v>1322</v>
      </c>
      <c r="J36" s="888"/>
      <c r="K36" s="889"/>
    </row>
    <row r="37" spans="1:14" s="291" customFormat="1" ht="15.6">
      <c r="A37" s="888"/>
      <c r="B37" s="890"/>
      <c r="C37" s="891" t="s">
        <v>717</v>
      </c>
      <c r="D37" s="1351">
        <v>0</v>
      </c>
      <c r="E37" s="1351">
        <v>0</v>
      </c>
      <c r="F37" s="1351">
        <v>0</v>
      </c>
      <c r="G37" s="1351">
        <v>0</v>
      </c>
      <c r="H37" s="1351">
        <v>0</v>
      </c>
      <c r="I37" s="1352">
        <v>0</v>
      </c>
      <c r="J37" s="888"/>
      <c r="K37" s="889"/>
    </row>
    <row r="38" spans="1:14" s="291" customFormat="1" ht="15.6">
      <c r="A38" s="888"/>
      <c r="B38" s="890"/>
      <c r="C38" s="891" t="s">
        <v>718</v>
      </c>
      <c r="D38" s="1351">
        <v>97</v>
      </c>
      <c r="E38" s="1351">
        <v>5</v>
      </c>
      <c r="F38" s="1351">
        <v>97</v>
      </c>
      <c r="G38" s="1351">
        <v>0</v>
      </c>
      <c r="H38" s="1351">
        <v>0</v>
      </c>
      <c r="I38" s="1352">
        <v>199</v>
      </c>
      <c r="J38" s="888"/>
      <c r="K38" s="889"/>
    </row>
    <row r="39" spans="1:14" s="291" customFormat="1" ht="34.200000000000003" customHeight="1">
      <c r="A39" s="888"/>
      <c r="B39" s="1471" t="s">
        <v>240</v>
      </c>
      <c r="C39" s="1472"/>
      <c r="D39" s="1355"/>
      <c r="E39" s="1355"/>
      <c r="F39" s="1355"/>
      <c r="G39" s="1355"/>
      <c r="H39" s="1355"/>
      <c r="I39" s="1356"/>
      <c r="J39" s="888"/>
      <c r="K39" s="889"/>
    </row>
    <row r="40" spans="1:14" s="291" customFormat="1" ht="15.6">
      <c r="A40" s="888"/>
      <c r="B40" s="890"/>
      <c r="C40" s="891" t="s">
        <v>710</v>
      </c>
      <c r="D40" s="1351">
        <v>86</v>
      </c>
      <c r="E40" s="1351">
        <v>10</v>
      </c>
      <c r="F40" s="1351">
        <v>82</v>
      </c>
      <c r="G40" s="1351">
        <v>0</v>
      </c>
      <c r="H40" s="1351">
        <v>1</v>
      </c>
      <c r="I40" s="1352">
        <v>179</v>
      </c>
      <c r="J40" s="888"/>
      <c r="K40" s="889"/>
    </row>
    <row r="41" spans="1:14" s="291" customFormat="1" ht="15.6">
      <c r="A41" s="888"/>
      <c r="B41" s="890"/>
      <c r="C41" s="891" t="s">
        <v>711</v>
      </c>
      <c r="D41" s="1351">
        <v>202</v>
      </c>
      <c r="E41" s="1351">
        <v>15</v>
      </c>
      <c r="F41" s="1351">
        <v>189</v>
      </c>
      <c r="G41" s="1351">
        <v>0</v>
      </c>
      <c r="H41" s="1351">
        <v>1</v>
      </c>
      <c r="I41" s="1352">
        <v>407</v>
      </c>
      <c r="J41" s="888"/>
      <c r="K41" s="889"/>
    </row>
    <row r="42" spans="1:14" s="291" customFormat="1" ht="15.6">
      <c r="A42" s="888"/>
      <c r="B42" s="892"/>
      <c r="C42" s="891" t="s">
        <v>712</v>
      </c>
      <c r="D42" s="1351">
        <v>53</v>
      </c>
      <c r="E42" s="1351">
        <v>4</v>
      </c>
      <c r="F42" s="1351">
        <v>36</v>
      </c>
      <c r="G42" s="1351">
        <v>0</v>
      </c>
      <c r="H42" s="1351">
        <v>0</v>
      </c>
      <c r="I42" s="1352">
        <v>93</v>
      </c>
      <c r="J42" s="888"/>
      <c r="K42" s="889"/>
    </row>
    <row r="43" spans="1:14" s="291" customFormat="1" ht="42.6" hidden="1" customHeight="1">
      <c r="A43" s="888"/>
      <c r="B43" s="890"/>
      <c r="C43" s="891"/>
      <c r="D43" s="1351"/>
      <c r="E43" s="1351"/>
      <c r="F43" s="1351"/>
      <c r="G43" s="1351"/>
      <c r="H43" s="1351"/>
      <c r="I43" s="1352"/>
      <c r="J43" s="888"/>
      <c r="K43" s="889"/>
    </row>
    <row r="44" spans="1:14" s="291" customFormat="1" ht="17.100000000000001" customHeight="1">
      <c r="A44" s="893"/>
      <c r="B44" s="894"/>
      <c r="C44" s="895"/>
      <c r="D44" s="1357"/>
      <c r="E44" s="1357"/>
      <c r="F44" s="1357"/>
      <c r="G44" s="1357"/>
      <c r="H44" s="1357"/>
      <c r="I44" s="1352"/>
      <c r="J44" s="888"/>
      <c r="K44" s="896"/>
    </row>
    <row r="45" spans="1:14" s="291" customFormat="1" ht="24.75" customHeight="1">
      <c r="A45" s="1184"/>
      <c r="B45" s="1151"/>
      <c r="C45" s="1346" t="s">
        <v>241</v>
      </c>
      <c r="D45" s="1358">
        <v>3132</v>
      </c>
      <c r="E45" s="1358">
        <v>276</v>
      </c>
      <c r="F45" s="1358">
        <v>3108</v>
      </c>
      <c r="G45" s="1358">
        <v>4</v>
      </c>
      <c r="H45" s="1358">
        <v>2</v>
      </c>
      <c r="I45" s="1359">
        <v>6522</v>
      </c>
      <c r="J45" s="888"/>
      <c r="K45" s="889"/>
      <c r="L45" s="293"/>
      <c r="M45" s="293"/>
      <c r="N45" s="293"/>
    </row>
    <row r="46" spans="1:14" s="911" customFormat="1" ht="26.4" customHeight="1">
      <c r="A46" s="908"/>
      <c r="B46" s="909" t="s">
        <v>242</v>
      </c>
      <c r="C46" s="897" t="s">
        <v>710</v>
      </c>
      <c r="D46" s="1360">
        <v>425</v>
      </c>
      <c r="E46" s="1360">
        <v>53</v>
      </c>
      <c r="F46" s="1360">
        <v>449</v>
      </c>
      <c r="G46" s="1360">
        <v>0</v>
      </c>
      <c r="H46" s="1360">
        <v>1</v>
      </c>
      <c r="I46" s="1361">
        <v>928</v>
      </c>
      <c r="J46" s="908"/>
      <c r="K46" s="910"/>
    </row>
    <row r="47" spans="1:14" s="911" customFormat="1" ht="26.4" customHeight="1">
      <c r="A47" s="908"/>
      <c r="B47" s="909" t="s">
        <v>242</v>
      </c>
      <c r="C47" s="897" t="s">
        <v>721</v>
      </c>
      <c r="D47" s="1360">
        <v>727</v>
      </c>
      <c r="E47" s="1360">
        <v>72</v>
      </c>
      <c r="F47" s="1360">
        <v>690</v>
      </c>
      <c r="G47" s="1360">
        <v>0</v>
      </c>
      <c r="H47" s="1360">
        <v>1</v>
      </c>
      <c r="I47" s="1361">
        <v>1490</v>
      </c>
      <c r="J47" s="908"/>
      <c r="K47" s="910"/>
    </row>
    <row r="48" spans="1:14" s="911" customFormat="1" ht="26.4" customHeight="1">
      <c r="A48" s="908"/>
      <c r="B48" s="909" t="s">
        <v>242</v>
      </c>
      <c r="C48" s="897" t="s">
        <v>712</v>
      </c>
      <c r="D48" s="1360">
        <v>251</v>
      </c>
      <c r="E48" s="1360">
        <v>21</v>
      </c>
      <c r="F48" s="1360">
        <v>231</v>
      </c>
      <c r="G48" s="1360">
        <v>0</v>
      </c>
      <c r="H48" s="1360">
        <v>0</v>
      </c>
      <c r="I48" s="1361">
        <v>503</v>
      </c>
      <c r="J48" s="908"/>
      <c r="K48" s="910"/>
    </row>
    <row r="49" spans="1:11" s="911" customFormat="1" ht="26.4" customHeight="1">
      <c r="A49" s="908"/>
      <c r="B49" s="909" t="s">
        <v>243</v>
      </c>
      <c r="C49" s="897" t="s">
        <v>713</v>
      </c>
      <c r="D49" s="1360">
        <v>881</v>
      </c>
      <c r="E49" s="1360">
        <v>66</v>
      </c>
      <c r="F49" s="1360">
        <v>876</v>
      </c>
      <c r="G49" s="1360">
        <v>2</v>
      </c>
      <c r="H49" s="1360">
        <v>0</v>
      </c>
      <c r="I49" s="1361">
        <v>1825</v>
      </c>
      <c r="J49" s="908"/>
      <c r="K49" s="910"/>
    </row>
    <row r="50" spans="1:11" s="911" customFormat="1" ht="25.2" hidden="1" customHeight="1">
      <c r="A50" s="908"/>
      <c r="B50" s="909" t="s">
        <v>243</v>
      </c>
      <c r="C50" s="897" t="s">
        <v>714</v>
      </c>
      <c r="D50" s="1360">
        <v>0</v>
      </c>
      <c r="E50" s="1360">
        <v>0</v>
      </c>
      <c r="F50" s="1360">
        <v>0</v>
      </c>
      <c r="G50" s="1360">
        <v>0</v>
      </c>
      <c r="H50" s="1360">
        <v>0</v>
      </c>
      <c r="I50" s="1361">
        <v>0</v>
      </c>
      <c r="J50" s="908"/>
      <c r="K50" s="910"/>
    </row>
    <row r="51" spans="1:11" s="911" customFormat="1" ht="25.2" hidden="1" customHeight="1">
      <c r="A51" s="908"/>
      <c r="B51" s="909" t="s">
        <v>243</v>
      </c>
      <c r="C51" s="897" t="s">
        <v>720</v>
      </c>
      <c r="D51" s="1360">
        <v>0</v>
      </c>
      <c r="E51" s="1360">
        <v>0</v>
      </c>
      <c r="F51" s="1360">
        <v>0</v>
      </c>
      <c r="G51" s="1360">
        <v>0</v>
      </c>
      <c r="H51" s="1360">
        <v>0</v>
      </c>
      <c r="I51" s="1361">
        <v>0</v>
      </c>
      <c r="J51" s="908"/>
      <c r="K51" s="910"/>
    </row>
    <row r="52" spans="1:11" s="911" customFormat="1" ht="25.2" hidden="1" customHeight="1">
      <c r="A52" s="908"/>
      <c r="B52" s="909" t="s">
        <v>243</v>
      </c>
      <c r="C52" s="897" t="s">
        <v>715</v>
      </c>
      <c r="D52" s="1360">
        <v>0</v>
      </c>
      <c r="E52" s="1360">
        <v>0</v>
      </c>
      <c r="F52" s="1360">
        <v>0</v>
      </c>
      <c r="G52" s="1360">
        <v>0</v>
      </c>
      <c r="H52" s="1360">
        <v>0</v>
      </c>
      <c r="I52" s="1361">
        <v>0</v>
      </c>
      <c r="J52" s="908"/>
      <c r="K52" s="910"/>
    </row>
    <row r="53" spans="1:11" s="911" customFormat="1" ht="26.4" customHeight="1">
      <c r="A53" s="908"/>
      <c r="B53" s="909" t="s">
        <v>243</v>
      </c>
      <c r="C53" s="897" t="s">
        <v>716</v>
      </c>
      <c r="D53" s="1360">
        <v>751</v>
      </c>
      <c r="E53" s="1360">
        <v>59</v>
      </c>
      <c r="F53" s="1360">
        <v>765</v>
      </c>
      <c r="G53" s="1360">
        <v>2</v>
      </c>
      <c r="H53" s="1360">
        <v>0</v>
      </c>
      <c r="I53" s="1361">
        <v>1577</v>
      </c>
      <c r="J53" s="908"/>
      <c r="K53" s="910"/>
    </row>
    <row r="54" spans="1:11" s="291" customFormat="1" ht="25.2" hidden="1" customHeight="1">
      <c r="A54" s="888"/>
      <c r="B54" s="1338" t="s">
        <v>243</v>
      </c>
      <c r="C54" s="897" t="s">
        <v>717</v>
      </c>
      <c r="D54" s="1362">
        <v>0</v>
      </c>
      <c r="E54" s="1362">
        <v>0</v>
      </c>
      <c r="F54" s="1362">
        <v>0</v>
      </c>
      <c r="G54" s="1362">
        <v>0</v>
      </c>
      <c r="H54" s="1362">
        <v>0</v>
      </c>
      <c r="I54" s="1363">
        <v>0</v>
      </c>
      <c r="J54" s="888"/>
      <c r="K54" s="889"/>
    </row>
    <row r="55" spans="1:11" s="911" customFormat="1" ht="26.4" customHeight="1">
      <c r="A55" s="908"/>
      <c r="B55" s="909" t="s">
        <v>243</v>
      </c>
      <c r="C55" s="897" t="s">
        <v>718</v>
      </c>
      <c r="D55" s="1360">
        <v>97</v>
      </c>
      <c r="E55" s="1360">
        <v>5</v>
      </c>
      <c r="F55" s="1360">
        <v>97</v>
      </c>
      <c r="G55" s="1360">
        <v>0</v>
      </c>
      <c r="H55" s="1360">
        <v>0</v>
      </c>
      <c r="I55" s="1361">
        <v>199</v>
      </c>
      <c r="J55" s="908"/>
      <c r="K55" s="910"/>
    </row>
    <row r="56" spans="1:11" s="72" customFormat="1" ht="34.200000000000003" hidden="1" customHeight="1">
      <c r="A56" s="888"/>
      <c r="B56" s="890"/>
      <c r="C56" s="897"/>
      <c r="D56" s="890"/>
      <c r="E56" s="890"/>
      <c r="F56" s="890"/>
      <c r="G56" s="890"/>
      <c r="H56" s="890"/>
      <c r="I56" s="890"/>
      <c r="J56" s="888"/>
      <c r="K56" s="889"/>
    </row>
    <row r="57" spans="1:11" ht="34.200000000000003" customHeight="1">
      <c r="A57" s="673"/>
      <c r="B57" s="890" t="s">
        <v>356</v>
      </c>
      <c r="C57" s="891"/>
      <c r="D57" s="137"/>
      <c r="E57" s="137"/>
      <c r="F57" s="137"/>
      <c r="G57" s="137"/>
      <c r="H57" s="137"/>
      <c r="I57" s="137"/>
      <c r="J57" s="137"/>
      <c r="K57" s="137"/>
    </row>
    <row r="58" spans="1:11" ht="13.5" customHeight="1">
      <c r="A58" s="673"/>
      <c r="B58" s="890" t="s">
        <v>357</v>
      </c>
      <c r="C58" s="898"/>
      <c r="D58" s="137"/>
      <c r="E58" s="137"/>
      <c r="F58" s="137"/>
      <c r="G58" s="137"/>
      <c r="H58" s="137"/>
      <c r="I58" s="137"/>
      <c r="J58" s="137"/>
      <c r="K58" s="137"/>
    </row>
    <row r="59" spans="1:11" ht="13.5" customHeight="1">
      <c r="A59" s="673"/>
      <c r="B59" s="1485"/>
      <c r="C59" s="1485"/>
      <c r="D59" s="1485"/>
      <c r="E59" s="1485"/>
      <c r="F59" s="1485"/>
      <c r="G59" s="1485"/>
      <c r="H59" s="1485"/>
      <c r="I59" s="1485"/>
      <c r="J59" s="1485"/>
      <c r="K59" s="137"/>
    </row>
    <row r="60" spans="1:11" ht="5.25" customHeight="1">
      <c r="A60" s="673"/>
      <c r="B60" s="1485"/>
      <c r="C60" s="1485"/>
      <c r="D60" s="1485"/>
      <c r="E60" s="1485"/>
      <c r="F60" s="1485"/>
      <c r="G60" s="1485"/>
      <c r="H60" s="1485"/>
      <c r="I60" s="1485"/>
      <c r="J60" s="1485"/>
      <c r="K60" s="137"/>
    </row>
    <row r="61" spans="1:11" ht="3.9" customHeight="1">
      <c r="A61" s="673"/>
      <c r="B61" s="899"/>
      <c r="C61" s="898"/>
      <c r="D61" s="137"/>
      <c r="E61" s="137"/>
      <c r="F61" s="137"/>
      <c r="G61" s="137"/>
      <c r="H61" s="137"/>
      <c r="I61" s="137"/>
      <c r="J61" s="137"/>
      <c r="K61" s="137"/>
    </row>
    <row r="62" spans="1:11" ht="13.5" customHeight="1">
      <c r="A62" s="137"/>
      <c r="B62" s="900"/>
      <c r="C62" s="898"/>
      <c r="D62" s="137"/>
      <c r="E62" s="137"/>
      <c r="F62" s="137"/>
      <c r="G62" s="137"/>
      <c r="H62" s="137"/>
      <c r="I62" s="137"/>
      <c r="J62" s="137"/>
      <c r="K62" s="137"/>
    </row>
    <row r="63" spans="1:11" ht="25.5" customHeight="1">
      <c r="A63" s="137"/>
      <c r="B63" s="1467"/>
      <c r="C63" s="1468"/>
      <c r="D63" s="1468"/>
      <c r="E63" s="1468"/>
      <c r="F63" s="1468"/>
      <c r="G63" s="1468"/>
      <c r="H63" s="1468"/>
      <c r="I63" s="1468"/>
      <c r="J63" s="1468"/>
      <c r="K63" s="137"/>
    </row>
    <row r="64" spans="1:11" ht="13.5" customHeight="1">
      <c r="A64" s="137"/>
      <c r="B64" s="901"/>
      <c r="C64" s="137"/>
      <c r="D64" s="137"/>
      <c r="E64" s="137"/>
      <c r="F64" s="137"/>
      <c r="G64" s="137"/>
      <c r="H64" s="137"/>
      <c r="I64" s="137"/>
      <c r="J64" s="137"/>
      <c r="K64" s="137"/>
    </row>
  </sheetData>
  <mergeCells count="10">
    <mergeCell ref="B63:J63"/>
    <mergeCell ref="B30:C30"/>
    <mergeCell ref="B39:C39"/>
    <mergeCell ref="D11:D13"/>
    <mergeCell ref="F11:F13"/>
    <mergeCell ref="B14:C14"/>
    <mergeCell ref="B29:C29"/>
    <mergeCell ref="B15:C15"/>
    <mergeCell ref="B20:C20"/>
    <mergeCell ref="B59:J60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paperSize="9" scale="67" orientation="landscape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AW35"/>
  <sheetViews>
    <sheetView showGridLines="0" showZeros="0" view="pageBreakPreview" zoomScale="70" zoomScaleNormal="70" zoomScaleSheetLayoutView="70" workbookViewId="0"/>
  </sheetViews>
  <sheetFormatPr baseColWidth="10" defaultColWidth="12.5546875" defaultRowHeight="13.2"/>
  <cols>
    <col min="1" max="1" width="1.88671875" style="2" customWidth="1"/>
    <col min="2" max="2" width="39.33203125" style="2" customWidth="1"/>
    <col min="3" max="3" width="8.44140625" style="2" customWidth="1"/>
    <col min="4" max="4" width="13.44140625" style="2" customWidth="1"/>
    <col min="5" max="5" width="8.44140625" style="2" customWidth="1"/>
    <col min="6" max="6" width="13.44140625" style="2" customWidth="1"/>
    <col min="7" max="7" width="8.44140625" style="2" customWidth="1"/>
    <col min="8" max="8" width="13.44140625" style="2" customWidth="1"/>
    <col min="9" max="9" width="8.44140625" style="2" customWidth="1"/>
    <col min="10" max="10" width="13.44140625" style="2" customWidth="1"/>
    <col min="11" max="12" width="12.109375" style="2" hidden="1" customWidth="1"/>
    <col min="13" max="13" width="8.44140625" style="2" customWidth="1"/>
    <col min="14" max="14" width="13.44140625" style="2" customWidth="1"/>
    <col min="15" max="15" width="1" style="2" customWidth="1"/>
    <col min="16" max="16" width="0.88671875" style="2" customWidth="1"/>
    <col min="17" max="17" width="3.5546875" style="2" customWidth="1"/>
    <col min="18" max="18" width="33.109375" style="2" customWidth="1"/>
    <col min="19" max="19" width="15.109375" style="2" customWidth="1"/>
    <col min="20" max="22" width="16.44140625" style="2" hidden="1" customWidth="1"/>
    <col min="23" max="23" width="10" style="2" hidden="1" customWidth="1"/>
    <col min="24" max="26" width="15.109375" style="2" hidden="1" customWidth="1"/>
    <col min="27" max="27" width="10" style="2" hidden="1" customWidth="1"/>
    <col min="28" max="28" width="16.44140625" style="2" hidden="1" customWidth="1"/>
    <col min="29" max="29" width="2.33203125" style="2" hidden="1" customWidth="1"/>
    <col min="30" max="30" width="6.109375" style="2" hidden="1" customWidth="1"/>
    <col min="31" max="31" width="20.33203125" style="2" hidden="1" customWidth="1"/>
    <col min="32" max="32" width="10" style="2" hidden="1" customWidth="1"/>
    <col min="33" max="35" width="16.44140625" style="2" hidden="1" customWidth="1"/>
    <col min="36" max="36" width="10" style="2" hidden="1" customWidth="1"/>
    <col min="37" max="39" width="16.44140625" style="2" hidden="1" customWidth="1"/>
    <col min="40" max="40" width="2.33203125" style="2" customWidth="1"/>
    <col min="41" max="43" width="16.44140625" style="2" customWidth="1"/>
    <col min="44" max="49" width="15.109375" style="2" hidden="1" customWidth="1"/>
    <col min="50" max="70" width="0" style="2" hidden="1" customWidth="1"/>
    <col min="71" max="71" width="2.33203125" style="2" customWidth="1"/>
    <col min="72" max="72" width="12.5546875" style="2"/>
    <col min="73" max="73" width="2.33203125" style="2" customWidth="1"/>
    <col min="74" max="74" width="12.5546875" style="2"/>
    <col min="75" max="75" width="2.33203125" style="2" customWidth="1"/>
    <col min="76" max="90" width="0" style="2" hidden="1" customWidth="1"/>
    <col min="91" max="91" width="2.33203125" style="2" customWidth="1"/>
    <col min="92" max="92" width="12.5546875" style="2"/>
    <col min="93" max="93" width="2.33203125" style="2" customWidth="1"/>
    <col min="94" max="94" width="12.5546875" style="2"/>
    <col min="95" max="95" width="2.33203125" style="2" customWidth="1"/>
    <col min="96" max="96" width="12.5546875" style="2"/>
    <col min="97" max="97" width="2.33203125" style="2" customWidth="1"/>
    <col min="98" max="16384" width="12.554687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649999999999999" customHeight="1">
      <c r="A2" s="74"/>
      <c r="B2" s="1"/>
      <c r="C2" s="75"/>
      <c r="D2" s="75"/>
      <c r="E2" s="75"/>
      <c r="F2" s="75"/>
      <c r="G2" s="75"/>
      <c r="H2" s="75"/>
      <c r="I2" s="75"/>
      <c r="J2" s="75"/>
      <c r="K2" s="75"/>
      <c r="L2" s="76">
        <v>1</v>
      </c>
      <c r="M2" s="76"/>
      <c r="N2" s="76"/>
      <c r="O2" s="74"/>
      <c r="P2" s="1"/>
      <c r="Q2" s="1"/>
      <c r="R2" s="1"/>
      <c r="S2" s="1"/>
    </row>
    <row r="3" spans="1:42" s="733" customFormat="1" ht="24" customHeight="1">
      <c r="A3" s="739"/>
      <c r="B3" s="740"/>
      <c r="C3" s="728" t="s">
        <v>300</v>
      </c>
      <c r="D3" s="728"/>
      <c r="E3" s="728"/>
      <c r="F3" s="728"/>
      <c r="G3" s="728"/>
      <c r="H3" s="728"/>
      <c r="I3" s="728"/>
      <c r="J3" s="741"/>
      <c r="K3" s="741"/>
      <c r="L3" s="741"/>
      <c r="M3" s="741"/>
      <c r="N3" s="741"/>
      <c r="O3" s="739"/>
      <c r="P3" s="742"/>
      <c r="Q3" s="742"/>
      <c r="R3" s="742"/>
      <c r="S3" s="742"/>
      <c r="T3" s="743"/>
      <c r="U3" s="743"/>
      <c r="V3" s="743"/>
      <c r="W3" s="743"/>
      <c r="X3" s="743"/>
      <c r="Y3" s="743"/>
      <c r="Z3" s="743"/>
      <c r="AA3" s="743"/>
      <c r="AB3" s="743"/>
      <c r="AC3" s="743"/>
      <c r="AD3" s="743"/>
      <c r="AE3" s="743"/>
      <c r="AF3" s="743"/>
      <c r="AG3" s="743"/>
      <c r="AH3" s="743"/>
      <c r="AI3" s="743"/>
      <c r="AJ3" s="743"/>
      <c r="AK3" s="743"/>
      <c r="AL3" s="743"/>
      <c r="AM3" s="743"/>
      <c r="AN3" s="743"/>
      <c r="AO3" s="743"/>
      <c r="AP3" s="743"/>
    </row>
    <row r="4" spans="1:42" s="733" customFormat="1" ht="19.5" customHeight="1">
      <c r="A4" s="739"/>
      <c r="B4" s="744"/>
      <c r="C4" s="728" t="s">
        <v>244</v>
      </c>
      <c r="D4" s="745"/>
      <c r="E4" s="745"/>
      <c r="F4" s="745"/>
      <c r="G4" s="745"/>
      <c r="H4" s="745"/>
      <c r="I4" s="745"/>
      <c r="J4" s="739"/>
      <c r="K4" s="739"/>
      <c r="L4" s="739"/>
      <c r="M4" s="739"/>
      <c r="N4" s="739"/>
      <c r="O4" s="739"/>
      <c r="P4" s="742"/>
      <c r="Q4" s="742"/>
      <c r="R4" s="742"/>
      <c r="S4" s="742"/>
      <c r="T4" s="743"/>
      <c r="U4" s="743"/>
      <c r="V4" s="743"/>
      <c r="W4" s="743"/>
      <c r="X4" s="743"/>
      <c r="Y4" s="743"/>
      <c r="Z4" s="743"/>
      <c r="AA4" s="743"/>
      <c r="AB4" s="743"/>
      <c r="AC4" s="743"/>
      <c r="AD4" s="743"/>
      <c r="AE4" s="743"/>
      <c r="AF4" s="743"/>
      <c r="AG4" s="743"/>
      <c r="AH4" s="743"/>
      <c r="AI4" s="743"/>
      <c r="AJ4" s="743"/>
      <c r="AK4" s="743"/>
      <c r="AL4" s="743"/>
      <c r="AM4" s="743"/>
      <c r="AN4" s="743"/>
      <c r="AO4" s="743"/>
      <c r="AP4" s="743"/>
    </row>
    <row r="5" spans="1:42" s="733" customFormat="1" ht="16.8">
      <c r="A5" s="739"/>
      <c r="B5" s="746"/>
      <c r="C5" s="731" t="s">
        <v>708</v>
      </c>
      <c r="D5" s="747"/>
      <c r="E5" s="747"/>
      <c r="F5" s="747"/>
      <c r="G5" s="747"/>
      <c r="H5" s="747"/>
      <c r="I5" s="747"/>
      <c r="J5" s="740"/>
      <c r="K5" s="740"/>
      <c r="L5" s="740"/>
      <c r="M5" s="740"/>
      <c r="N5" s="740"/>
      <c r="O5" s="739"/>
      <c r="P5" s="742"/>
      <c r="Q5" s="742"/>
      <c r="R5" s="742"/>
      <c r="S5" s="742"/>
      <c r="T5" s="743"/>
      <c r="U5" s="743"/>
      <c r="V5" s="743"/>
      <c r="W5" s="743"/>
      <c r="X5" s="743"/>
      <c r="Y5" s="743"/>
      <c r="Z5" s="743"/>
      <c r="AA5" s="743"/>
      <c r="AB5" s="743"/>
      <c r="AC5" s="743"/>
      <c r="AD5" s="743"/>
      <c r="AE5" s="743"/>
      <c r="AF5" s="743"/>
      <c r="AG5" s="743"/>
      <c r="AH5" s="743"/>
      <c r="AI5" s="743"/>
      <c r="AJ5" s="743"/>
      <c r="AK5" s="743"/>
      <c r="AL5" s="743"/>
      <c r="AM5" s="743"/>
      <c r="AN5" s="743"/>
      <c r="AO5" s="743"/>
      <c r="AP5" s="743"/>
    </row>
    <row r="6" spans="1:42" ht="6" customHeight="1">
      <c r="A6" s="21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9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736" customFormat="1" ht="10.5" customHeight="1">
      <c r="A8" s="1156"/>
      <c r="B8" s="1157" t="s">
        <v>245</v>
      </c>
      <c r="C8" s="1164"/>
      <c r="D8" s="1158"/>
      <c r="E8" s="1164"/>
      <c r="F8" s="1158"/>
      <c r="G8" s="1164"/>
      <c r="H8" s="1158"/>
      <c r="I8" s="1164"/>
      <c r="J8" s="1158"/>
      <c r="K8" s="1158" t="s">
        <v>246</v>
      </c>
      <c r="L8" s="1158"/>
      <c r="M8" s="1164"/>
      <c r="N8" s="1158"/>
      <c r="O8" s="734"/>
      <c r="P8" s="734"/>
      <c r="Q8" s="735"/>
      <c r="R8" s="735"/>
      <c r="S8" s="735"/>
    </row>
    <row r="9" spans="1:42" s="736" customFormat="1" ht="16.649999999999999" customHeight="1" thickBot="1">
      <c r="A9" s="1158"/>
      <c r="B9" s="1163"/>
      <c r="C9" s="1167" t="s">
        <v>224</v>
      </c>
      <c r="D9" s="1168"/>
      <c r="E9" s="1167" t="s">
        <v>247</v>
      </c>
      <c r="F9" s="1168"/>
      <c r="G9" s="1167" t="s">
        <v>225</v>
      </c>
      <c r="H9" s="1168"/>
      <c r="I9" s="1167" t="s">
        <v>226</v>
      </c>
      <c r="J9" s="1168"/>
      <c r="K9" s="1159" t="s">
        <v>248</v>
      </c>
      <c r="L9" s="1159"/>
      <c r="M9" s="1167" t="s">
        <v>4</v>
      </c>
      <c r="N9" s="1168"/>
      <c r="O9" s="737"/>
      <c r="P9" s="737"/>
      <c r="Q9" s="735"/>
      <c r="R9" s="735"/>
      <c r="S9" s="735"/>
    </row>
    <row r="10" spans="1:42" s="736" customFormat="1" ht="16.649999999999999" customHeight="1" thickBot="1">
      <c r="A10" s="1158"/>
      <c r="B10" s="1160" t="s">
        <v>0</v>
      </c>
      <c r="C10" s="1165" t="s">
        <v>26</v>
      </c>
      <c r="D10" s="1166" t="s">
        <v>125</v>
      </c>
      <c r="E10" s="1165" t="s">
        <v>26</v>
      </c>
      <c r="F10" s="1166" t="s">
        <v>125</v>
      </c>
      <c r="G10" s="1165" t="s">
        <v>26</v>
      </c>
      <c r="H10" s="1166" t="s">
        <v>125</v>
      </c>
      <c r="I10" s="1165" t="s">
        <v>26</v>
      </c>
      <c r="J10" s="1166" t="s">
        <v>125</v>
      </c>
      <c r="K10" s="1161" t="s">
        <v>26</v>
      </c>
      <c r="L10" s="1162" t="s">
        <v>125</v>
      </c>
      <c r="M10" s="1165" t="s">
        <v>26</v>
      </c>
      <c r="N10" s="1166" t="s">
        <v>125</v>
      </c>
      <c r="O10" s="738"/>
      <c r="P10" s="738"/>
      <c r="Q10" s="735"/>
      <c r="R10" s="735"/>
      <c r="S10" s="735"/>
    </row>
    <row r="11" spans="1:42" s="142" customFormat="1" ht="15" hidden="1" customHeight="1">
      <c r="A11" s="296"/>
      <c r="B11" s="297"/>
      <c r="C11" s="298">
        <v>0</v>
      </c>
      <c r="D11" s="299">
        <v>0</v>
      </c>
      <c r="E11" s="298">
        <v>0</v>
      </c>
      <c r="F11" s="299">
        <v>0</v>
      </c>
      <c r="G11" s="298">
        <v>0</v>
      </c>
      <c r="H11" s="299">
        <v>0</v>
      </c>
      <c r="I11" s="300">
        <v>0</v>
      </c>
      <c r="J11" s="299">
        <v>0</v>
      </c>
      <c r="K11" s="301">
        <v>0</v>
      </c>
      <c r="L11" s="302">
        <v>0</v>
      </c>
      <c r="M11" s="303">
        <v>0</v>
      </c>
      <c r="N11" s="304">
        <v>0</v>
      </c>
      <c r="O11" s="305"/>
      <c r="P11" s="143"/>
      <c r="Q11" s="143"/>
      <c r="R11" s="143"/>
      <c r="S11" s="143"/>
    </row>
    <row r="12" spans="1:42" s="142" customFormat="1" ht="36.75" customHeight="1">
      <c r="A12" s="306"/>
      <c r="B12" s="307" t="s">
        <v>249</v>
      </c>
      <c r="C12" s="308">
        <v>0</v>
      </c>
      <c r="D12" s="309">
        <v>0</v>
      </c>
      <c r="E12" s="308">
        <v>32</v>
      </c>
      <c r="F12" s="309">
        <v>1069.6733333333334</v>
      </c>
      <c r="G12" s="308">
        <v>71</v>
      </c>
      <c r="H12" s="309">
        <v>2266.9629629629626</v>
      </c>
      <c r="I12" s="310">
        <v>0</v>
      </c>
      <c r="J12" s="309">
        <v>0</v>
      </c>
      <c r="K12" s="311">
        <v>0</v>
      </c>
      <c r="L12" s="312">
        <v>0</v>
      </c>
      <c r="M12" s="313">
        <v>103</v>
      </c>
      <c r="N12" s="314">
        <v>3336.6362962962962</v>
      </c>
      <c r="O12" s="305">
        <v>28.076363636363634</v>
      </c>
      <c r="P12" s="143"/>
      <c r="Q12" s="143"/>
      <c r="R12" s="143"/>
      <c r="S12" s="143"/>
    </row>
    <row r="13" spans="1:42" s="142" customFormat="1" ht="36.75" customHeight="1">
      <c r="A13" s="315"/>
      <c r="B13" s="316" t="s">
        <v>250</v>
      </c>
      <c r="C13" s="317">
        <v>0</v>
      </c>
      <c r="D13" s="318">
        <v>0</v>
      </c>
      <c r="E13" s="317">
        <v>17</v>
      </c>
      <c r="F13" s="318">
        <v>761.34</v>
      </c>
      <c r="G13" s="317">
        <v>14</v>
      </c>
      <c r="H13" s="318">
        <v>531.78</v>
      </c>
      <c r="I13" s="319">
        <v>0</v>
      </c>
      <c r="J13" s="318">
        <v>0</v>
      </c>
      <c r="K13" s="320">
        <v>0</v>
      </c>
      <c r="L13" s="321">
        <v>0</v>
      </c>
      <c r="M13" s="322">
        <v>31</v>
      </c>
      <c r="N13" s="323">
        <v>1293.1199999999999</v>
      </c>
      <c r="O13" s="305">
        <v>28.076363636363634</v>
      </c>
    </row>
    <row r="14" spans="1:42" s="142" customFormat="1" ht="36.75" customHeight="1">
      <c r="A14" s="315"/>
      <c r="B14" s="316" t="s">
        <v>251</v>
      </c>
      <c r="C14" s="317">
        <v>0</v>
      </c>
      <c r="D14" s="318">
        <v>0</v>
      </c>
      <c r="E14" s="317">
        <v>10</v>
      </c>
      <c r="F14" s="318">
        <v>489.54999999999984</v>
      </c>
      <c r="G14" s="317">
        <v>14</v>
      </c>
      <c r="H14" s="318">
        <v>624.06935185185216</v>
      </c>
      <c r="I14" s="319">
        <v>0</v>
      </c>
      <c r="J14" s="318">
        <v>0</v>
      </c>
      <c r="K14" s="320">
        <v>0</v>
      </c>
      <c r="L14" s="321">
        <v>0</v>
      </c>
      <c r="M14" s="322">
        <v>24</v>
      </c>
      <c r="N14" s="323">
        <v>1113.6193518518521</v>
      </c>
      <c r="O14" s="305">
        <v>28.076363636363634</v>
      </c>
    </row>
    <row r="15" spans="1:42" s="142" customFormat="1" ht="36.75" customHeight="1">
      <c r="A15" s="315"/>
      <c r="B15" s="316" t="s">
        <v>171</v>
      </c>
      <c r="C15" s="317">
        <v>0</v>
      </c>
      <c r="D15" s="318">
        <v>0</v>
      </c>
      <c r="E15" s="317">
        <v>10</v>
      </c>
      <c r="F15" s="318">
        <v>1457.4027777777774</v>
      </c>
      <c r="G15" s="317">
        <v>27</v>
      </c>
      <c r="H15" s="318">
        <v>3759.0807407407397</v>
      </c>
      <c r="I15" s="319">
        <v>0</v>
      </c>
      <c r="J15" s="318">
        <v>0</v>
      </c>
      <c r="K15" s="320">
        <v>0</v>
      </c>
      <c r="L15" s="321">
        <v>0</v>
      </c>
      <c r="M15" s="322">
        <v>37</v>
      </c>
      <c r="N15" s="323">
        <v>5216.4835185185175</v>
      </c>
      <c r="O15" s="305">
        <v>28.076363636363634</v>
      </c>
    </row>
    <row r="16" spans="1:42" s="142" customFormat="1" ht="36.75" customHeight="1">
      <c r="A16" s="315"/>
      <c r="B16" s="316" t="s">
        <v>172</v>
      </c>
      <c r="C16" s="317">
        <v>0</v>
      </c>
      <c r="D16" s="318">
        <v>0</v>
      </c>
      <c r="E16" s="317">
        <v>17</v>
      </c>
      <c r="F16" s="318">
        <v>1226.0080555555555</v>
      </c>
      <c r="G16" s="317">
        <v>13</v>
      </c>
      <c r="H16" s="318">
        <v>1636.2877777777778</v>
      </c>
      <c r="I16" s="319">
        <v>0</v>
      </c>
      <c r="J16" s="318">
        <v>0</v>
      </c>
      <c r="K16" s="320">
        <v>0</v>
      </c>
      <c r="L16" s="321">
        <v>0</v>
      </c>
      <c r="M16" s="322">
        <v>30</v>
      </c>
      <c r="N16" s="323">
        <v>2862.2958333333331</v>
      </c>
      <c r="O16" s="305">
        <v>28.076363636363634</v>
      </c>
    </row>
    <row r="17" spans="1:15" s="142" customFormat="1" ht="36.75" customHeight="1">
      <c r="A17" s="315"/>
      <c r="B17" s="316" t="s">
        <v>173</v>
      </c>
      <c r="C17" s="317">
        <v>0</v>
      </c>
      <c r="D17" s="318">
        <v>0</v>
      </c>
      <c r="E17" s="317">
        <v>22</v>
      </c>
      <c r="F17" s="318">
        <v>1673.9823611111115</v>
      </c>
      <c r="G17" s="317">
        <v>12</v>
      </c>
      <c r="H17" s="318">
        <v>1095.8733333333341</v>
      </c>
      <c r="I17" s="319">
        <v>0</v>
      </c>
      <c r="J17" s="318">
        <v>0</v>
      </c>
      <c r="K17" s="320">
        <v>0</v>
      </c>
      <c r="L17" s="321">
        <v>0</v>
      </c>
      <c r="M17" s="322">
        <v>34</v>
      </c>
      <c r="N17" s="323">
        <v>2769.8556944444454</v>
      </c>
      <c r="O17" s="305">
        <v>28.076363636363634</v>
      </c>
    </row>
    <row r="18" spans="1:15" s="142" customFormat="1" ht="36.75" customHeight="1">
      <c r="A18" s="315"/>
      <c r="B18" s="316" t="s">
        <v>64</v>
      </c>
      <c r="C18" s="317">
        <v>0</v>
      </c>
      <c r="D18" s="318">
        <v>0</v>
      </c>
      <c r="E18" s="317">
        <v>9</v>
      </c>
      <c r="F18" s="318">
        <v>722.08254629629607</v>
      </c>
      <c r="G18" s="317">
        <v>23</v>
      </c>
      <c r="H18" s="318">
        <v>1298.38037037037</v>
      </c>
      <c r="I18" s="319">
        <v>0</v>
      </c>
      <c r="J18" s="318">
        <v>0</v>
      </c>
      <c r="K18" s="320">
        <v>0</v>
      </c>
      <c r="L18" s="321">
        <v>0</v>
      </c>
      <c r="M18" s="322">
        <v>32</v>
      </c>
      <c r="N18" s="323">
        <v>2020.4629166666659</v>
      </c>
      <c r="O18" s="305">
        <v>28.076363636363634</v>
      </c>
    </row>
    <row r="19" spans="1:15" s="142" customFormat="1" ht="36.75" customHeight="1">
      <c r="A19" s="315"/>
      <c r="B19" s="316" t="s">
        <v>18</v>
      </c>
      <c r="C19" s="317">
        <v>0</v>
      </c>
      <c r="D19" s="318">
        <v>0</v>
      </c>
      <c r="E19" s="317">
        <v>19</v>
      </c>
      <c r="F19" s="318">
        <v>312.22999999999968</v>
      </c>
      <c r="G19" s="317">
        <v>10</v>
      </c>
      <c r="H19" s="318">
        <v>237.76666666666677</v>
      </c>
      <c r="I19" s="319">
        <v>0</v>
      </c>
      <c r="J19" s="318">
        <v>0</v>
      </c>
      <c r="K19" s="320">
        <v>0</v>
      </c>
      <c r="L19" s="321">
        <v>0</v>
      </c>
      <c r="M19" s="322">
        <v>29</v>
      </c>
      <c r="N19" s="323">
        <v>549.99666666666644</v>
      </c>
      <c r="O19" s="305">
        <v>28.076363636363634</v>
      </c>
    </row>
    <row r="20" spans="1:15" s="142" customFormat="1" ht="36.75" customHeight="1">
      <c r="A20" s="315"/>
      <c r="B20" s="316" t="s">
        <v>252</v>
      </c>
      <c r="C20" s="317">
        <v>0</v>
      </c>
      <c r="D20" s="318">
        <v>0</v>
      </c>
      <c r="E20" s="317">
        <v>18</v>
      </c>
      <c r="F20" s="318">
        <v>664.61555555555549</v>
      </c>
      <c r="G20" s="317">
        <v>29</v>
      </c>
      <c r="H20" s="318">
        <v>906.92861111111165</v>
      </c>
      <c r="I20" s="319">
        <v>0</v>
      </c>
      <c r="J20" s="318">
        <v>0</v>
      </c>
      <c r="K20" s="320">
        <v>0</v>
      </c>
      <c r="L20" s="321">
        <v>0</v>
      </c>
      <c r="M20" s="322">
        <v>47</v>
      </c>
      <c r="N20" s="323">
        <v>1571.5441666666673</v>
      </c>
      <c r="O20" s="305">
        <v>28.076363636363634</v>
      </c>
    </row>
    <row r="21" spans="1:15" s="142" customFormat="1" ht="36.75" customHeight="1">
      <c r="A21" s="315"/>
      <c r="B21" s="316" t="s">
        <v>66</v>
      </c>
      <c r="C21" s="317">
        <v>0</v>
      </c>
      <c r="D21" s="318">
        <v>0</v>
      </c>
      <c r="E21" s="317">
        <v>3</v>
      </c>
      <c r="F21" s="318">
        <v>35.643333333333544</v>
      </c>
      <c r="G21" s="317">
        <v>22</v>
      </c>
      <c r="H21" s="318">
        <v>380.07333333333395</v>
      </c>
      <c r="I21" s="319">
        <v>0</v>
      </c>
      <c r="J21" s="318">
        <v>0</v>
      </c>
      <c r="K21" s="320">
        <v>0</v>
      </c>
      <c r="L21" s="321">
        <v>0</v>
      </c>
      <c r="M21" s="322">
        <v>25</v>
      </c>
      <c r="N21" s="323">
        <v>415.71666666666749</v>
      </c>
      <c r="O21" s="305">
        <v>28.076363636363634</v>
      </c>
    </row>
    <row r="22" spans="1:15" s="142" customFormat="1" ht="36.75" customHeight="1">
      <c r="A22" s="315"/>
      <c r="B22" s="316" t="s">
        <v>68</v>
      </c>
      <c r="C22" s="317">
        <v>0</v>
      </c>
      <c r="D22" s="318">
        <v>0</v>
      </c>
      <c r="E22" s="317">
        <v>22</v>
      </c>
      <c r="F22" s="318">
        <v>569.58166666666659</v>
      </c>
      <c r="G22" s="317">
        <v>38</v>
      </c>
      <c r="H22" s="318">
        <v>2239.4984259259254</v>
      </c>
      <c r="I22" s="319">
        <v>0</v>
      </c>
      <c r="J22" s="318">
        <v>0</v>
      </c>
      <c r="K22" s="320">
        <v>0</v>
      </c>
      <c r="L22" s="321">
        <v>0</v>
      </c>
      <c r="M22" s="322">
        <v>60</v>
      </c>
      <c r="N22" s="323">
        <v>2809.0800925925919</v>
      </c>
      <c r="O22" s="305">
        <v>28.076363636363634</v>
      </c>
    </row>
    <row r="23" spans="1:15" s="142" customFormat="1" ht="9.15" customHeight="1">
      <c r="A23" s="296"/>
      <c r="B23" s="324"/>
      <c r="C23" s="325"/>
      <c r="D23" s="326"/>
      <c r="E23" s="325"/>
      <c r="F23" s="326"/>
      <c r="G23" s="325"/>
      <c r="H23" s="326"/>
      <c r="I23" s="327"/>
      <c r="J23" s="326"/>
      <c r="K23" s="328"/>
      <c r="L23" s="329"/>
      <c r="M23" s="330"/>
      <c r="N23" s="331"/>
      <c r="O23" s="305">
        <v>0</v>
      </c>
    </row>
    <row r="24" spans="1:15" s="142" customFormat="1" ht="46.5" customHeight="1">
      <c r="A24" s="296"/>
      <c r="B24" s="294" t="s">
        <v>4</v>
      </c>
      <c r="C24" s="332">
        <v>0</v>
      </c>
      <c r="D24" s="333">
        <v>0</v>
      </c>
      <c r="E24" s="332">
        <v>179</v>
      </c>
      <c r="F24" s="333">
        <v>8982.1096296296273</v>
      </c>
      <c r="G24" s="332">
        <v>273</v>
      </c>
      <c r="H24" s="333">
        <v>14976.701574074075</v>
      </c>
      <c r="I24" s="334">
        <v>0</v>
      </c>
      <c r="J24" s="333">
        <v>0</v>
      </c>
      <c r="K24" s="328">
        <v>0</v>
      </c>
      <c r="L24" s="329">
        <v>0</v>
      </c>
      <c r="M24" s="330">
        <v>452</v>
      </c>
      <c r="N24" s="331">
        <v>23958.811203703706</v>
      </c>
      <c r="O24" s="305">
        <v>28.076363636363634</v>
      </c>
    </row>
    <row r="25" spans="1:15" s="142" customFormat="1" ht="33" customHeight="1">
      <c r="A25" s="306"/>
      <c r="B25" s="295"/>
      <c r="C25" s="335"/>
      <c r="D25" s="336"/>
      <c r="E25" s="337"/>
      <c r="F25" s="336"/>
      <c r="G25" s="337"/>
      <c r="H25" s="336"/>
      <c r="I25" s="337"/>
      <c r="J25" s="336"/>
      <c r="K25" s="306"/>
      <c r="L25" s="338"/>
      <c r="M25" s="338"/>
      <c r="N25" s="338"/>
      <c r="O25" s="305"/>
    </row>
    <row r="26" spans="1:15" s="142" customFormat="1" ht="5.25" customHeight="1">
      <c r="A26" s="138"/>
      <c r="B26" s="305"/>
      <c r="C26" s="339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6"/>
      <c r="O26" s="340"/>
    </row>
    <row r="27" spans="1:15" s="142" customFormat="1" ht="16.649999999999999" customHeight="1"/>
    <row r="28" spans="1:15" s="142" customFormat="1" ht="16.649999999999999" customHeight="1"/>
    <row r="29" spans="1:15" s="142" customFormat="1" ht="16.649999999999999" customHeight="1"/>
    <row r="30" spans="1:15" s="142" customFormat="1" ht="16.649999999999999" customHeight="1"/>
    <row r="31" spans="1:15" s="142" customFormat="1" ht="16.649999999999999" customHeight="1"/>
    <row r="32" spans="1:15" ht="16.649999999999999" customHeight="1"/>
    <row r="33" ht="16.649999999999999" customHeight="1"/>
    <row r="34" ht="16.649999999999999" customHeight="1"/>
    <row r="35" ht="16.649999999999999" customHeight="1"/>
  </sheetData>
  <phoneticPr fontId="0" type="noConversion"/>
  <conditionalFormatting sqref="C11:N22">
    <cfRule type="cellIs" dxfId="6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86" orientation="landscape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Y47"/>
  <sheetViews>
    <sheetView showGridLines="0" view="pageBreakPreview" zoomScale="70" zoomScaleNormal="70" zoomScaleSheetLayoutView="70" workbookViewId="0"/>
  </sheetViews>
  <sheetFormatPr baseColWidth="10" defaultColWidth="12.5546875" defaultRowHeight="18"/>
  <cols>
    <col min="1" max="1" width="1.88671875" style="159" customWidth="1"/>
    <col min="2" max="2" width="27.5546875" style="159" customWidth="1"/>
    <col min="3" max="3" width="9.109375" style="159" customWidth="1"/>
    <col min="4" max="4" width="15.88671875" style="159" customWidth="1"/>
    <col min="5" max="5" width="5.88671875" style="159" hidden="1" customWidth="1"/>
    <col min="6" max="6" width="9.109375" style="159" customWidth="1"/>
    <col min="7" max="7" width="15.88671875" style="159" customWidth="1"/>
    <col min="8" max="8" width="5.88671875" style="159" hidden="1" customWidth="1"/>
    <col min="9" max="9" width="9.109375" style="159" customWidth="1"/>
    <col min="10" max="10" width="15.88671875" style="159" customWidth="1"/>
    <col min="11" max="11" width="6.88671875" style="159" hidden="1" customWidth="1"/>
    <col min="12" max="12" width="9.109375" style="159" customWidth="1"/>
    <col min="13" max="13" width="15.88671875" style="159" customWidth="1"/>
    <col min="14" max="14" width="5" style="159" hidden="1" customWidth="1"/>
    <col min="15" max="15" width="9.109375" style="159" customWidth="1"/>
    <col min="16" max="16" width="15.88671875" style="159" customWidth="1"/>
    <col min="17" max="17" width="5" style="159" hidden="1" customWidth="1"/>
    <col min="18" max="18" width="9.109375" style="159" customWidth="1"/>
    <col min="19" max="19" width="15.88671875" style="159" customWidth="1"/>
    <col min="20" max="20" width="4.5546875" style="159" hidden="1" customWidth="1"/>
    <col min="21" max="21" width="5" style="159" hidden="1" customWidth="1"/>
    <col min="22" max="22" width="9.109375" style="159" customWidth="1"/>
    <col min="23" max="23" width="19.5546875" style="159" customWidth="1"/>
    <col min="24" max="24" width="0.6640625" style="159" customWidth="1"/>
    <col min="25" max="16384" width="12.5546875" style="159"/>
  </cols>
  <sheetData>
    <row r="1" spans="1:25" ht="8.25" customHeight="1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42"/>
      <c r="Y1" s="142"/>
    </row>
    <row r="2" spans="1:25" ht="11.4" customHeight="1">
      <c r="A2" s="138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2"/>
      <c r="Y2" s="142"/>
    </row>
    <row r="3" spans="1:25" s="631" customFormat="1" ht="19.8">
      <c r="A3" s="634" t="s">
        <v>146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  <c r="S3" s="635"/>
      <c r="T3" s="635"/>
      <c r="U3" s="635"/>
      <c r="V3" s="635"/>
      <c r="W3" s="635"/>
      <c r="X3" s="630"/>
      <c r="Y3" s="630"/>
    </row>
    <row r="4" spans="1:25" s="631" customFormat="1" ht="11.4" customHeight="1">
      <c r="A4" s="633"/>
      <c r="B4" s="636"/>
      <c r="C4" s="635"/>
      <c r="D4" s="635"/>
      <c r="E4" s="635"/>
      <c r="F4" s="635"/>
      <c r="G4" s="635"/>
      <c r="H4" s="635"/>
      <c r="I4" s="635"/>
      <c r="J4" s="635"/>
      <c r="K4" s="635"/>
      <c r="L4" s="635"/>
      <c r="M4" s="635"/>
      <c r="N4" s="635"/>
      <c r="O4" s="635"/>
      <c r="P4" s="635"/>
      <c r="Q4" s="635"/>
      <c r="R4" s="635"/>
      <c r="S4" s="635"/>
      <c r="T4" s="635"/>
      <c r="U4" s="633"/>
      <c r="V4" s="635"/>
      <c r="W4" s="635"/>
      <c r="X4" s="630"/>
      <c r="Y4" s="630"/>
    </row>
    <row r="5" spans="1:25" s="631" customFormat="1" ht="11.4" customHeight="1">
      <c r="A5" s="633"/>
      <c r="B5" s="636"/>
      <c r="C5" s="635"/>
      <c r="D5" s="635"/>
      <c r="E5" s="635"/>
      <c r="F5" s="635"/>
      <c r="G5" s="635"/>
      <c r="H5" s="635"/>
      <c r="I5" s="635"/>
      <c r="J5" s="635"/>
      <c r="K5" s="635"/>
      <c r="L5" s="635"/>
      <c r="M5" s="635"/>
      <c r="N5" s="635"/>
      <c r="O5" s="635"/>
      <c r="P5" s="635"/>
      <c r="Q5" s="635"/>
      <c r="R5" s="635"/>
      <c r="S5" s="635"/>
      <c r="T5" s="635"/>
      <c r="U5" s="633"/>
      <c r="V5" s="635"/>
      <c r="W5" s="635"/>
      <c r="X5" s="630"/>
      <c r="Y5" s="630"/>
    </row>
    <row r="6" spans="1:25" s="631" customFormat="1" ht="11.4" customHeight="1">
      <c r="A6" s="633"/>
      <c r="B6" s="636"/>
      <c r="C6" s="635"/>
      <c r="D6" s="635"/>
      <c r="E6" s="635"/>
      <c r="F6" s="635"/>
      <c r="G6" s="635"/>
      <c r="H6" s="635"/>
      <c r="I6" s="635"/>
      <c r="J6" s="635"/>
      <c r="K6" s="635"/>
      <c r="L6" s="635"/>
      <c r="M6" s="635"/>
      <c r="N6" s="635"/>
      <c r="O6" s="635"/>
      <c r="P6" s="635"/>
      <c r="Q6" s="635"/>
      <c r="R6" s="635"/>
      <c r="S6" s="635"/>
      <c r="T6" s="635"/>
      <c r="U6" s="633"/>
      <c r="V6" s="635"/>
      <c r="W6" s="635"/>
      <c r="X6" s="630"/>
      <c r="Y6" s="630"/>
    </row>
    <row r="7" spans="1:25" s="631" customFormat="1" ht="18.600000000000001">
      <c r="A7" s="637" t="s">
        <v>703</v>
      </c>
      <c r="B7" s="635"/>
      <c r="C7" s="635"/>
      <c r="D7" s="638"/>
      <c r="E7" s="638"/>
      <c r="F7" s="635"/>
      <c r="G7" s="638"/>
      <c r="H7" s="638"/>
      <c r="I7" s="635"/>
      <c r="J7" s="638"/>
      <c r="K7" s="638"/>
      <c r="L7" s="635"/>
      <c r="M7" s="638"/>
      <c r="N7" s="638"/>
      <c r="O7" s="635"/>
      <c r="P7" s="638"/>
      <c r="Q7" s="638"/>
      <c r="R7" s="635"/>
      <c r="S7" s="638"/>
      <c r="T7" s="638"/>
      <c r="U7" s="635"/>
      <c r="V7" s="635"/>
      <c r="W7" s="638"/>
      <c r="X7" s="630"/>
      <c r="Y7" s="630"/>
    </row>
    <row r="8" spans="1:25" ht="4.2" customHeight="1">
      <c r="A8" s="138"/>
      <c r="B8" s="142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42"/>
      <c r="Y8" s="142"/>
    </row>
    <row r="9" spans="1:25" ht="7.5" customHeight="1">
      <c r="A9" s="142"/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42"/>
      <c r="Y9" s="142"/>
    </row>
    <row r="10" spans="1:25" ht="1.5" customHeight="1" thickBot="1">
      <c r="A10" s="917"/>
      <c r="B10" s="918"/>
      <c r="C10" s="919"/>
      <c r="D10" s="919"/>
      <c r="E10" s="919"/>
      <c r="F10" s="919"/>
      <c r="G10" s="919"/>
      <c r="H10" s="919"/>
      <c r="I10" s="919"/>
      <c r="J10" s="919"/>
      <c r="K10" s="919"/>
      <c r="L10" s="919"/>
      <c r="M10" s="919"/>
      <c r="N10" s="919"/>
      <c r="O10" s="919"/>
      <c r="P10" s="919"/>
      <c r="Q10" s="919"/>
      <c r="R10" s="919"/>
      <c r="S10" s="919"/>
      <c r="T10" s="919"/>
      <c r="U10" s="918"/>
      <c r="V10" s="919"/>
      <c r="W10" s="920"/>
      <c r="X10" s="142"/>
      <c r="Y10" s="142"/>
    </row>
    <row r="11" spans="1:25" ht="5.25" customHeight="1">
      <c r="A11" s="950"/>
      <c r="B11" s="951"/>
      <c r="C11" s="952"/>
      <c r="D11" s="953"/>
      <c r="E11" s="954"/>
      <c r="F11" s="952"/>
      <c r="G11" s="953"/>
      <c r="H11" s="954"/>
      <c r="I11" s="952"/>
      <c r="J11" s="953"/>
      <c r="K11" s="954"/>
      <c r="L11" s="952"/>
      <c r="M11" s="953"/>
      <c r="N11" s="954"/>
      <c r="O11" s="952"/>
      <c r="P11" s="953"/>
      <c r="Q11" s="954"/>
      <c r="R11" s="952"/>
      <c r="S11" s="953"/>
      <c r="T11" s="954"/>
      <c r="U11" s="955"/>
      <c r="V11" s="952"/>
      <c r="W11" s="950"/>
      <c r="X11" s="142"/>
      <c r="Y11" s="142"/>
    </row>
    <row r="12" spans="1:25" ht="18.600000000000001" thickBot="1">
      <c r="A12" s="956"/>
      <c r="B12" s="957" t="s">
        <v>129</v>
      </c>
      <c r="C12" s="958" t="s">
        <v>122</v>
      </c>
      <c r="D12" s="959"/>
      <c r="E12" s="960"/>
      <c r="F12" s="958" t="s">
        <v>123</v>
      </c>
      <c r="G12" s="959"/>
      <c r="H12" s="960"/>
      <c r="I12" s="958" t="s">
        <v>130</v>
      </c>
      <c r="J12" s="959"/>
      <c r="K12" s="960"/>
      <c r="L12" s="958" t="s">
        <v>99</v>
      </c>
      <c r="M12" s="959"/>
      <c r="N12" s="960"/>
      <c r="O12" s="958" t="s">
        <v>98</v>
      </c>
      <c r="P12" s="959"/>
      <c r="Q12" s="960"/>
      <c r="R12" s="958" t="s">
        <v>100</v>
      </c>
      <c r="S12" s="959"/>
      <c r="T12" s="960"/>
      <c r="U12" s="961"/>
      <c r="V12" s="958" t="s">
        <v>4</v>
      </c>
      <c r="W12" s="962"/>
      <c r="X12" s="142"/>
      <c r="Y12" s="142"/>
    </row>
    <row r="13" spans="1:25" ht="15.15" customHeight="1" thickBot="1">
      <c r="A13" s="963"/>
      <c r="B13" s="964"/>
      <c r="C13" s="965" t="s">
        <v>26</v>
      </c>
      <c r="D13" s="965" t="s">
        <v>124</v>
      </c>
      <c r="E13" s="965" t="s">
        <v>125</v>
      </c>
      <c r="F13" s="965" t="s">
        <v>26</v>
      </c>
      <c r="G13" s="965" t="s">
        <v>124</v>
      </c>
      <c r="H13" s="965" t="s">
        <v>125</v>
      </c>
      <c r="I13" s="965" t="s">
        <v>26</v>
      </c>
      <c r="J13" s="965" t="s">
        <v>124</v>
      </c>
      <c r="K13" s="965" t="s">
        <v>125</v>
      </c>
      <c r="L13" s="965" t="s">
        <v>26</v>
      </c>
      <c r="M13" s="965" t="s">
        <v>124</v>
      </c>
      <c r="N13" s="965" t="s">
        <v>125</v>
      </c>
      <c r="O13" s="965" t="s">
        <v>26</v>
      </c>
      <c r="P13" s="965" t="s">
        <v>124</v>
      </c>
      <c r="Q13" s="965" t="s">
        <v>126</v>
      </c>
      <c r="R13" s="965" t="s">
        <v>26</v>
      </c>
      <c r="S13" s="965" t="s">
        <v>124</v>
      </c>
      <c r="T13" s="965" t="s">
        <v>125</v>
      </c>
      <c r="U13" s="966"/>
      <c r="V13" s="965" t="s">
        <v>26</v>
      </c>
      <c r="W13" s="967" t="s">
        <v>124</v>
      </c>
      <c r="X13" s="142"/>
      <c r="Y13" s="142"/>
    </row>
    <row r="14" spans="1:25" ht="10.5" customHeight="1" thickTop="1">
      <c r="A14" s="138"/>
      <c r="B14" s="138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38"/>
      <c r="U14" s="138"/>
      <c r="V14" s="144"/>
      <c r="W14" s="144"/>
      <c r="X14" s="142"/>
      <c r="Y14" s="142"/>
    </row>
    <row r="15" spans="1:25" ht="25.5" customHeight="1">
      <c r="A15" s="138"/>
      <c r="B15" s="639" t="s">
        <v>145</v>
      </c>
      <c r="C15" s="640">
        <v>36</v>
      </c>
      <c r="D15" s="640">
        <v>176731.432</v>
      </c>
      <c r="E15" s="640">
        <v>1990.35</v>
      </c>
      <c r="F15" s="640">
        <v>0</v>
      </c>
      <c r="G15" s="640">
        <v>0</v>
      </c>
      <c r="H15" s="640">
        <v>0</v>
      </c>
      <c r="I15" s="640">
        <v>0</v>
      </c>
      <c r="J15" s="640">
        <v>0</v>
      </c>
      <c r="K15" s="640">
        <v>0</v>
      </c>
      <c r="L15" s="640">
        <v>0</v>
      </c>
      <c r="M15" s="640">
        <v>0</v>
      </c>
      <c r="N15" s="640">
        <v>0</v>
      </c>
      <c r="O15" s="640">
        <v>2</v>
      </c>
      <c r="P15" s="640">
        <v>25621.41</v>
      </c>
      <c r="Q15" s="640">
        <v>104.63333333333333</v>
      </c>
      <c r="R15" s="640">
        <v>0</v>
      </c>
      <c r="S15" s="640">
        <v>0</v>
      </c>
      <c r="T15" s="641">
        <v>0</v>
      </c>
      <c r="U15" s="642"/>
      <c r="V15" s="640">
        <v>38</v>
      </c>
      <c r="W15" s="640">
        <v>202352.84200000003</v>
      </c>
      <c r="X15" s="643">
        <v>890.83333333333326</v>
      </c>
      <c r="Y15" s="142"/>
    </row>
    <row r="16" spans="1:25" ht="25.5" customHeight="1">
      <c r="A16" s="138"/>
      <c r="B16" s="639" t="s">
        <v>144</v>
      </c>
      <c r="C16" s="640">
        <v>31</v>
      </c>
      <c r="D16" s="640">
        <v>109577.99700000003</v>
      </c>
      <c r="E16" s="640">
        <v>288.93333333333339</v>
      </c>
      <c r="F16" s="640">
        <v>32</v>
      </c>
      <c r="G16" s="640">
        <v>139631.23200000002</v>
      </c>
      <c r="H16" s="640">
        <v>903.48333333333358</v>
      </c>
      <c r="I16" s="640">
        <v>0</v>
      </c>
      <c r="J16" s="640">
        <v>358.6</v>
      </c>
      <c r="K16" s="640">
        <v>0</v>
      </c>
      <c r="L16" s="640">
        <v>0</v>
      </c>
      <c r="M16" s="640">
        <v>0</v>
      </c>
      <c r="N16" s="640">
        <v>0</v>
      </c>
      <c r="O16" s="640">
        <v>5</v>
      </c>
      <c r="P16" s="640">
        <v>26817.89</v>
      </c>
      <c r="Q16" s="640">
        <v>42.7</v>
      </c>
      <c r="R16" s="640">
        <v>0</v>
      </c>
      <c r="S16" s="640">
        <v>0</v>
      </c>
      <c r="T16" s="641">
        <v>0</v>
      </c>
      <c r="U16" s="642"/>
      <c r="V16" s="640">
        <v>68</v>
      </c>
      <c r="W16" s="640">
        <v>276385.71900000004</v>
      </c>
      <c r="X16" s="643">
        <v>559.53333333333342</v>
      </c>
      <c r="Y16" s="142"/>
    </row>
    <row r="17" spans="1:25" ht="25.5" customHeight="1">
      <c r="A17" s="138"/>
      <c r="B17" s="639" t="s">
        <v>143</v>
      </c>
      <c r="C17" s="640">
        <v>20</v>
      </c>
      <c r="D17" s="640">
        <v>134899.64600000001</v>
      </c>
      <c r="E17" s="640">
        <v>1817.2666666666669</v>
      </c>
      <c r="F17" s="640">
        <v>0</v>
      </c>
      <c r="G17" s="640">
        <v>0</v>
      </c>
      <c r="H17" s="640">
        <v>0</v>
      </c>
      <c r="I17" s="640">
        <v>0</v>
      </c>
      <c r="J17" s="640">
        <v>35.909999999999989</v>
      </c>
      <c r="K17" s="640">
        <v>182.58333333333334</v>
      </c>
      <c r="L17" s="640">
        <v>6</v>
      </c>
      <c r="M17" s="640">
        <v>147601</v>
      </c>
      <c r="N17" s="640">
        <v>716.46666666666658</v>
      </c>
      <c r="O17" s="640">
        <v>17</v>
      </c>
      <c r="P17" s="640">
        <v>451432.6669999999</v>
      </c>
      <c r="Q17" s="640">
        <v>1188.55</v>
      </c>
      <c r="R17" s="640">
        <v>0</v>
      </c>
      <c r="S17" s="640">
        <v>0</v>
      </c>
      <c r="T17" s="641">
        <v>0</v>
      </c>
      <c r="U17" s="642"/>
      <c r="V17" s="640">
        <v>43</v>
      </c>
      <c r="W17" s="640">
        <v>733969.22299999988</v>
      </c>
      <c r="X17" s="643">
        <v>1845.9666666666669</v>
      </c>
      <c r="Y17" s="142"/>
    </row>
    <row r="18" spans="1:25" ht="25.5" customHeight="1">
      <c r="A18" s="138"/>
      <c r="B18" s="639" t="s">
        <v>142</v>
      </c>
      <c r="C18" s="640">
        <v>0</v>
      </c>
      <c r="D18" s="640">
        <v>0</v>
      </c>
      <c r="E18" s="640">
        <v>37.25</v>
      </c>
      <c r="F18" s="640">
        <v>0</v>
      </c>
      <c r="G18" s="640">
        <v>0</v>
      </c>
      <c r="H18" s="640">
        <v>0</v>
      </c>
      <c r="I18" s="640">
        <v>0</v>
      </c>
      <c r="J18" s="640">
        <v>0</v>
      </c>
      <c r="K18" s="640">
        <v>0</v>
      </c>
      <c r="L18" s="640">
        <v>0</v>
      </c>
      <c r="M18" s="640">
        <v>0</v>
      </c>
      <c r="N18" s="640">
        <v>0</v>
      </c>
      <c r="O18" s="640">
        <v>0</v>
      </c>
      <c r="P18" s="640">
        <v>0</v>
      </c>
      <c r="Q18" s="640">
        <v>0</v>
      </c>
      <c r="R18" s="640">
        <v>0</v>
      </c>
      <c r="S18" s="640">
        <v>0</v>
      </c>
      <c r="T18" s="641">
        <v>0</v>
      </c>
      <c r="U18" s="642"/>
      <c r="V18" s="640">
        <v>0</v>
      </c>
      <c r="W18" s="640">
        <v>0</v>
      </c>
      <c r="X18" s="643">
        <v>0</v>
      </c>
      <c r="Y18" s="142"/>
    </row>
    <row r="19" spans="1:25" ht="25.5" customHeight="1">
      <c r="A19" s="138"/>
      <c r="B19" s="639" t="s">
        <v>141</v>
      </c>
      <c r="C19" s="640">
        <v>29</v>
      </c>
      <c r="D19" s="640">
        <v>196440.79699999996</v>
      </c>
      <c r="E19" s="640">
        <v>1146.3833333333334</v>
      </c>
      <c r="F19" s="640">
        <v>0</v>
      </c>
      <c r="G19" s="640">
        <v>0</v>
      </c>
      <c r="H19" s="640">
        <v>50.383333333333326</v>
      </c>
      <c r="I19" s="640">
        <v>0</v>
      </c>
      <c r="J19" s="640">
        <v>0</v>
      </c>
      <c r="K19" s="640">
        <v>175.4</v>
      </c>
      <c r="L19" s="640">
        <v>4</v>
      </c>
      <c r="M19" s="640">
        <v>66851.570000000007</v>
      </c>
      <c r="N19" s="640">
        <v>177.58333333333334</v>
      </c>
      <c r="O19" s="640">
        <v>14</v>
      </c>
      <c r="P19" s="640">
        <v>194978.08000000007</v>
      </c>
      <c r="Q19" s="640">
        <v>1062.5666666666666</v>
      </c>
      <c r="R19" s="640">
        <v>0</v>
      </c>
      <c r="S19" s="640">
        <v>0</v>
      </c>
      <c r="T19" s="641">
        <v>0</v>
      </c>
      <c r="U19" s="642"/>
      <c r="V19" s="640">
        <v>47</v>
      </c>
      <c r="W19" s="640">
        <v>458270.44700000004</v>
      </c>
      <c r="X19" s="643">
        <v>1114.2333333333333</v>
      </c>
      <c r="Y19" s="142"/>
    </row>
    <row r="20" spans="1:25" ht="25.5" customHeight="1">
      <c r="A20" s="138"/>
      <c r="B20" s="639" t="s">
        <v>140</v>
      </c>
      <c r="C20" s="640">
        <v>15</v>
      </c>
      <c r="D20" s="640">
        <v>93069.930000000022</v>
      </c>
      <c r="E20" s="640">
        <v>172.33333333333337</v>
      </c>
      <c r="F20" s="640">
        <v>0</v>
      </c>
      <c r="G20" s="640">
        <v>0</v>
      </c>
      <c r="H20" s="640">
        <v>0</v>
      </c>
      <c r="I20" s="640">
        <v>0</v>
      </c>
      <c r="J20" s="640">
        <v>16.8</v>
      </c>
      <c r="K20" s="640">
        <v>0</v>
      </c>
      <c r="L20" s="640">
        <v>15</v>
      </c>
      <c r="M20" s="640">
        <v>316465.19700000004</v>
      </c>
      <c r="N20" s="640">
        <v>364.85</v>
      </c>
      <c r="O20" s="640">
        <v>34</v>
      </c>
      <c r="P20" s="640">
        <v>556640.76699999999</v>
      </c>
      <c r="Q20" s="640">
        <v>0</v>
      </c>
      <c r="R20" s="640">
        <v>0</v>
      </c>
      <c r="S20" s="640">
        <v>0</v>
      </c>
      <c r="T20" s="641">
        <v>0</v>
      </c>
      <c r="U20" s="642"/>
      <c r="V20" s="640">
        <v>64</v>
      </c>
      <c r="W20" s="640">
        <v>966192.69400000002</v>
      </c>
      <c r="X20" s="643">
        <v>0</v>
      </c>
      <c r="Y20" s="142"/>
    </row>
    <row r="21" spans="1:25" ht="25.5" customHeight="1">
      <c r="A21" s="138"/>
      <c r="B21" s="639" t="s">
        <v>139</v>
      </c>
      <c r="C21" s="640">
        <v>2</v>
      </c>
      <c r="D21" s="640">
        <v>6484.7200000000012</v>
      </c>
      <c r="E21" s="640">
        <v>1785.583333333333</v>
      </c>
      <c r="F21" s="640">
        <v>0</v>
      </c>
      <c r="G21" s="640">
        <v>0</v>
      </c>
      <c r="H21" s="640">
        <v>0</v>
      </c>
      <c r="I21" s="640">
        <v>0</v>
      </c>
      <c r="J21" s="640">
        <v>0</v>
      </c>
      <c r="K21" s="640">
        <v>0</v>
      </c>
      <c r="L21" s="640">
        <v>0</v>
      </c>
      <c r="M21" s="640">
        <v>0</v>
      </c>
      <c r="N21" s="640">
        <v>0</v>
      </c>
      <c r="O21" s="640">
        <v>1</v>
      </c>
      <c r="P21" s="640">
        <v>2988.3399999999965</v>
      </c>
      <c r="Q21" s="640">
        <v>126.68333333333337</v>
      </c>
      <c r="R21" s="640">
        <v>0</v>
      </c>
      <c r="S21" s="640">
        <v>0</v>
      </c>
      <c r="T21" s="641">
        <v>0</v>
      </c>
      <c r="U21" s="642"/>
      <c r="V21" s="640">
        <v>3</v>
      </c>
      <c r="W21" s="640">
        <v>9473.0599999999977</v>
      </c>
      <c r="X21" s="643">
        <v>912.15</v>
      </c>
      <c r="Y21" s="142"/>
    </row>
    <row r="22" spans="1:25" ht="25.5" customHeight="1">
      <c r="A22" s="138"/>
      <c r="B22" s="639" t="s">
        <v>138</v>
      </c>
      <c r="C22" s="640">
        <v>4</v>
      </c>
      <c r="D22" s="640">
        <v>25291.969999999979</v>
      </c>
      <c r="E22" s="640">
        <v>698.8</v>
      </c>
      <c r="F22" s="640">
        <v>0</v>
      </c>
      <c r="G22" s="640">
        <v>0</v>
      </c>
      <c r="H22" s="640">
        <v>0</v>
      </c>
      <c r="I22" s="640">
        <v>0</v>
      </c>
      <c r="J22" s="640">
        <v>44.52000000000001</v>
      </c>
      <c r="K22" s="640">
        <v>18.75</v>
      </c>
      <c r="L22" s="640">
        <v>27</v>
      </c>
      <c r="M22" s="640">
        <v>681252.14000000013</v>
      </c>
      <c r="N22" s="640">
        <v>1457.4333333333334</v>
      </c>
      <c r="O22" s="640">
        <v>7</v>
      </c>
      <c r="P22" s="640">
        <v>174088.64</v>
      </c>
      <c r="Q22" s="640">
        <v>991.65</v>
      </c>
      <c r="R22" s="640">
        <v>0</v>
      </c>
      <c r="S22" s="640">
        <v>0</v>
      </c>
      <c r="T22" s="641">
        <v>0</v>
      </c>
      <c r="U22" s="642"/>
      <c r="V22" s="640">
        <v>38</v>
      </c>
      <c r="W22" s="640">
        <v>880677.27000000014</v>
      </c>
      <c r="X22" s="643">
        <v>1039.0166666666667</v>
      </c>
      <c r="Y22" s="142"/>
    </row>
    <row r="23" spans="1:25" ht="25.5" customHeight="1">
      <c r="A23" s="138"/>
      <c r="B23" s="639" t="s">
        <v>127</v>
      </c>
      <c r="C23" s="640">
        <v>3</v>
      </c>
      <c r="D23" s="640">
        <v>15245.889999999992</v>
      </c>
      <c r="E23" s="640">
        <v>413.08333333333326</v>
      </c>
      <c r="F23" s="640">
        <v>0</v>
      </c>
      <c r="G23" s="640">
        <v>0</v>
      </c>
      <c r="H23" s="640">
        <v>0</v>
      </c>
      <c r="I23" s="640">
        <v>0</v>
      </c>
      <c r="J23" s="640">
        <v>0</v>
      </c>
      <c r="K23" s="640">
        <v>0</v>
      </c>
      <c r="L23" s="640">
        <v>11</v>
      </c>
      <c r="M23" s="640">
        <v>286929.3629999999</v>
      </c>
      <c r="N23" s="640">
        <v>668.33333333333326</v>
      </c>
      <c r="O23" s="640">
        <v>0</v>
      </c>
      <c r="P23" s="640">
        <v>0</v>
      </c>
      <c r="Q23" s="640">
        <v>549.68333333333328</v>
      </c>
      <c r="R23" s="640">
        <v>0</v>
      </c>
      <c r="S23" s="640">
        <v>0</v>
      </c>
      <c r="T23" s="641">
        <v>0</v>
      </c>
      <c r="U23" s="642"/>
      <c r="V23" s="640">
        <v>14</v>
      </c>
      <c r="W23" s="640">
        <v>302175.25299999997</v>
      </c>
      <c r="X23" s="643">
        <v>473</v>
      </c>
      <c r="Y23" s="142"/>
    </row>
    <row r="24" spans="1:25" ht="25.5" customHeight="1">
      <c r="A24" s="138"/>
      <c r="B24" s="639" t="s">
        <v>128</v>
      </c>
      <c r="C24" s="640">
        <v>0</v>
      </c>
      <c r="D24" s="640">
        <v>0</v>
      </c>
      <c r="E24" s="640">
        <v>0</v>
      </c>
      <c r="F24" s="640">
        <v>0</v>
      </c>
      <c r="G24" s="640">
        <v>0</v>
      </c>
      <c r="H24" s="640">
        <v>0</v>
      </c>
      <c r="I24" s="640">
        <v>0</v>
      </c>
      <c r="J24" s="640">
        <v>0</v>
      </c>
      <c r="K24" s="640">
        <v>0</v>
      </c>
      <c r="L24" s="640">
        <v>37</v>
      </c>
      <c r="M24" s="640">
        <v>1084944.284</v>
      </c>
      <c r="N24" s="640">
        <v>0</v>
      </c>
      <c r="O24" s="640">
        <v>0</v>
      </c>
      <c r="P24" s="640">
        <v>0</v>
      </c>
      <c r="Q24" s="640">
        <v>0</v>
      </c>
      <c r="R24" s="640">
        <v>0</v>
      </c>
      <c r="S24" s="640">
        <v>0</v>
      </c>
      <c r="T24" s="641">
        <v>0</v>
      </c>
      <c r="U24" s="642"/>
      <c r="V24" s="640">
        <v>37</v>
      </c>
      <c r="W24" s="640">
        <v>1084944.284</v>
      </c>
      <c r="X24" s="643">
        <v>0</v>
      </c>
      <c r="Y24" s="142"/>
    </row>
    <row r="25" spans="1:25" ht="25.5" customHeight="1">
      <c r="A25" s="138"/>
      <c r="B25" s="639" t="s">
        <v>137</v>
      </c>
      <c r="C25" s="640">
        <v>28</v>
      </c>
      <c r="D25" s="640">
        <v>120530.28899999999</v>
      </c>
      <c r="E25" s="640">
        <v>0</v>
      </c>
      <c r="F25" s="640">
        <v>7</v>
      </c>
      <c r="G25" s="640">
        <v>36166.480000000003</v>
      </c>
      <c r="H25" s="640">
        <v>0</v>
      </c>
      <c r="I25" s="640">
        <v>1</v>
      </c>
      <c r="J25" s="640">
        <v>4069.43</v>
      </c>
      <c r="K25" s="640">
        <v>0</v>
      </c>
      <c r="L25" s="640">
        <v>0</v>
      </c>
      <c r="M25" s="640">
        <v>0</v>
      </c>
      <c r="N25" s="640">
        <v>3878.2666666666664</v>
      </c>
      <c r="O25" s="640">
        <v>21</v>
      </c>
      <c r="P25" s="640">
        <v>369979.484</v>
      </c>
      <c r="Q25" s="640">
        <v>0</v>
      </c>
      <c r="R25" s="640">
        <v>0</v>
      </c>
      <c r="S25" s="640">
        <v>0</v>
      </c>
      <c r="T25" s="641">
        <v>0</v>
      </c>
      <c r="U25" s="642"/>
      <c r="V25" s="640">
        <v>57</v>
      </c>
      <c r="W25" s="640">
        <v>530745.68300000008</v>
      </c>
      <c r="X25" s="643">
        <v>1419.45</v>
      </c>
      <c r="Y25" s="142"/>
    </row>
    <row r="26" spans="1:25" ht="25.5" hidden="1" customHeight="1">
      <c r="A26" s="138"/>
      <c r="B26" s="639" t="s">
        <v>136</v>
      </c>
      <c r="C26" s="640">
        <v>0</v>
      </c>
      <c r="D26" s="640">
        <v>0</v>
      </c>
      <c r="E26" s="640">
        <v>0</v>
      </c>
      <c r="F26" s="640">
        <v>0</v>
      </c>
      <c r="G26" s="640">
        <v>0</v>
      </c>
      <c r="H26" s="640">
        <v>0</v>
      </c>
      <c r="I26" s="640">
        <v>0</v>
      </c>
      <c r="J26" s="640">
        <v>0</v>
      </c>
      <c r="K26" s="640">
        <v>0</v>
      </c>
      <c r="L26" s="640">
        <v>0</v>
      </c>
      <c r="M26" s="640">
        <v>0</v>
      </c>
      <c r="N26" s="640">
        <v>0</v>
      </c>
      <c r="O26" s="640">
        <v>0</v>
      </c>
      <c r="P26" s="640">
        <v>0</v>
      </c>
      <c r="Q26" s="640">
        <v>0</v>
      </c>
      <c r="R26" s="640">
        <v>0</v>
      </c>
      <c r="S26" s="640">
        <v>0</v>
      </c>
      <c r="T26" s="641">
        <v>0</v>
      </c>
      <c r="U26" s="642"/>
      <c r="V26" s="640">
        <v>0</v>
      </c>
      <c r="W26" s="640">
        <v>0</v>
      </c>
      <c r="X26" s="643">
        <v>0</v>
      </c>
      <c r="Y26" s="142"/>
    </row>
    <row r="27" spans="1:25" ht="25.5" customHeight="1">
      <c r="A27" s="138"/>
      <c r="B27" s="639" t="s">
        <v>135</v>
      </c>
      <c r="C27" s="640">
        <v>28</v>
      </c>
      <c r="D27" s="640">
        <v>33824.634999999951</v>
      </c>
      <c r="E27" s="640">
        <v>521.90000000000055</v>
      </c>
      <c r="F27" s="640">
        <v>58</v>
      </c>
      <c r="G27" s="640">
        <v>229611.58399999997</v>
      </c>
      <c r="H27" s="640">
        <v>828.7</v>
      </c>
      <c r="I27" s="640">
        <v>47</v>
      </c>
      <c r="J27" s="640">
        <v>575272.05900000001</v>
      </c>
      <c r="K27" s="640">
        <v>496.6</v>
      </c>
      <c r="L27" s="640">
        <v>0</v>
      </c>
      <c r="M27" s="640">
        <v>0</v>
      </c>
      <c r="N27" s="640">
        <v>145.0333333333333</v>
      </c>
      <c r="O27" s="640">
        <v>6</v>
      </c>
      <c r="P27" s="640">
        <v>155037.81999999998</v>
      </c>
      <c r="Q27" s="640">
        <v>743.21666666666681</v>
      </c>
      <c r="R27" s="640">
        <v>0</v>
      </c>
      <c r="S27" s="640">
        <v>0</v>
      </c>
      <c r="T27" s="641">
        <v>0</v>
      </c>
      <c r="U27" s="642"/>
      <c r="V27" s="640">
        <v>139</v>
      </c>
      <c r="W27" s="640">
        <v>993746.09799999988</v>
      </c>
      <c r="X27" s="643">
        <v>949.8</v>
      </c>
      <c r="Y27" s="142"/>
    </row>
    <row r="28" spans="1:25" ht="25.5" customHeight="1">
      <c r="A28" s="138"/>
      <c r="B28" s="639" t="s">
        <v>134</v>
      </c>
      <c r="C28" s="640">
        <v>35</v>
      </c>
      <c r="D28" s="640">
        <v>92287.174999999945</v>
      </c>
      <c r="E28" s="640">
        <v>512.91666666666663</v>
      </c>
      <c r="F28" s="640">
        <v>0</v>
      </c>
      <c r="G28" s="640">
        <v>0</v>
      </c>
      <c r="H28" s="640">
        <v>0</v>
      </c>
      <c r="I28" s="640">
        <v>50</v>
      </c>
      <c r="J28" s="640">
        <v>116031.43999999994</v>
      </c>
      <c r="K28" s="640">
        <v>907.05</v>
      </c>
      <c r="L28" s="640">
        <v>0</v>
      </c>
      <c r="M28" s="640">
        <v>0</v>
      </c>
      <c r="N28" s="640">
        <v>0</v>
      </c>
      <c r="O28" s="640">
        <v>3</v>
      </c>
      <c r="P28" s="640">
        <v>41184.510000000009</v>
      </c>
      <c r="Q28" s="640">
        <v>672.76666666666654</v>
      </c>
      <c r="R28" s="640">
        <v>0</v>
      </c>
      <c r="S28" s="640">
        <v>0</v>
      </c>
      <c r="T28" s="641">
        <v>0</v>
      </c>
      <c r="U28" s="642"/>
      <c r="V28" s="640">
        <v>88</v>
      </c>
      <c r="W28" s="640">
        <v>249503.12499999994</v>
      </c>
      <c r="X28" s="643">
        <v>824.08333333333326</v>
      </c>
      <c r="Y28" s="142"/>
    </row>
    <row r="29" spans="1:25" ht="25.5" customHeight="1">
      <c r="A29" s="138"/>
      <c r="B29" s="639" t="s">
        <v>133</v>
      </c>
      <c r="C29" s="640">
        <v>35</v>
      </c>
      <c r="D29" s="640">
        <v>23905.556000000041</v>
      </c>
      <c r="E29" s="640">
        <v>164.73333333333363</v>
      </c>
      <c r="F29" s="640">
        <v>90</v>
      </c>
      <c r="G29" s="640">
        <v>359440.42015999998</v>
      </c>
      <c r="H29" s="640">
        <v>1320.75</v>
      </c>
      <c r="I29" s="640">
        <v>0</v>
      </c>
      <c r="J29" s="640">
        <v>771.60000000000582</v>
      </c>
      <c r="K29" s="640">
        <v>16.350000000000001</v>
      </c>
      <c r="L29" s="640">
        <v>0</v>
      </c>
      <c r="M29" s="640">
        <v>0</v>
      </c>
      <c r="N29" s="640">
        <v>0</v>
      </c>
      <c r="O29" s="640">
        <v>0</v>
      </c>
      <c r="P29" s="640">
        <v>0</v>
      </c>
      <c r="Q29" s="640">
        <v>0</v>
      </c>
      <c r="R29" s="640">
        <v>27</v>
      </c>
      <c r="S29" s="640">
        <v>135322.35699999999</v>
      </c>
      <c r="T29" s="641">
        <v>706.81666666666672</v>
      </c>
      <c r="U29" s="642"/>
      <c r="V29" s="640">
        <v>152</v>
      </c>
      <c r="W29" s="640">
        <v>519439.93316000007</v>
      </c>
      <c r="X29" s="643">
        <v>1034.2666666666669</v>
      </c>
      <c r="Y29" s="142"/>
    </row>
    <row r="30" spans="1:25" ht="25.5" customHeight="1">
      <c r="A30" s="138"/>
      <c r="B30" s="639" t="s">
        <v>48</v>
      </c>
      <c r="C30" s="640">
        <v>0</v>
      </c>
      <c r="D30" s="640">
        <v>0</v>
      </c>
      <c r="E30" s="640">
        <v>0</v>
      </c>
      <c r="F30" s="640">
        <v>0</v>
      </c>
      <c r="G30" s="640">
        <v>0</v>
      </c>
      <c r="H30" s="640">
        <v>0</v>
      </c>
      <c r="I30" s="640">
        <v>0</v>
      </c>
      <c r="J30" s="640">
        <v>0</v>
      </c>
      <c r="K30" s="640">
        <v>0</v>
      </c>
      <c r="L30" s="640">
        <v>0</v>
      </c>
      <c r="M30" s="640">
        <v>0</v>
      </c>
      <c r="N30" s="640">
        <v>0</v>
      </c>
      <c r="O30" s="640">
        <v>2</v>
      </c>
      <c r="P30" s="640">
        <v>59105.640000000072</v>
      </c>
      <c r="Q30" s="640">
        <v>189.83333333333326</v>
      </c>
      <c r="R30" s="640">
        <v>80</v>
      </c>
      <c r="S30" s="640">
        <v>505439.44699999999</v>
      </c>
      <c r="T30" s="641">
        <v>1215.5333333333333</v>
      </c>
      <c r="U30" s="642"/>
      <c r="V30" s="640">
        <v>82</v>
      </c>
      <c r="W30" s="640">
        <v>564545.08700000006</v>
      </c>
      <c r="X30" s="643">
        <v>510.41666666666663</v>
      </c>
      <c r="Y30" s="142"/>
    </row>
    <row r="31" spans="1:25" ht="25.5" customHeight="1">
      <c r="A31" s="138"/>
      <c r="B31" s="639" t="s">
        <v>131</v>
      </c>
      <c r="C31" s="640">
        <v>0</v>
      </c>
      <c r="D31" s="640">
        <v>0</v>
      </c>
      <c r="E31" s="640">
        <v>0</v>
      </c>
      <c r="F31" s="640">
        <v>0</v>
      </c>
      <c r="G31" s="640">
        <v>0</v>
      </c>
      <c r="H31" s="640">
        <v>0</v>
      </c>
      <c r="I31" s="640">
        <v>0</v>
      </c>
      <c r="J31" s="640">
        <v>0</v>
      </c>
      <c r="K31" s="640">
        <v>0</v>
      </c>
      <c r="L31" s="640">
        <v>44</v>
      </c>
      <c r="M31" s="640">
        <v>1568572.8450000002</v>
      </c>
      <c r="N31" s="640">
        <v>2499.4666666666667</v>
      </c>
      <c r="O31" s="640">
        <v>0</v>
      </c>
      <c r="P31" s="640">
        <v>0</v>
      </c>
      <c r="Q31" s="640">
        <v>0</v>
      </c>
      <c r="R31" s="640">
        <v>0</v>
      </c>
      <c r="S31" s="640">
        <v>0</v>
      </c>
      <c r="T31" s="641">
        <v>0</v>
      </c>
      <c r="U31" s="642"/>
      <c r="V31" s="640">
        <v>44</v>
      </c>
      <c r="W31" s="640">
        <v>1568572.8450000002</v>
      </c>
      <c r="X31" s="643">
        <v>925.05</v>
      </c>
      <c r="Y31" s="142"/>
    </row>
    <row r="32" spans="1:25" ht="25.5" customHeight="1">
      <c r="A32" s="138"/>
      <c r="B32" s="639" t="s">
        <v>132</v>
      </c>
      <c r="C32" s="640">
        <v>0</v>
      </c>
      <c r="D32" s="640">
        <v>0</v>
      </c>
      <c r="E32" s="640">
        <v>0</v>
      </c>
      <c r="F32" s="640">
        <v>0</v>
      </c>
      <c r="G32" s="640">
        <v>0</v>
      </c>
      <c r="H32" s="640">
        <v>0</v>
      </c>
      <c r="I32" s="640">
        <v>0</v>
      </c>
      <c r="J32" s="640">
        <v>0</v>
      </c>
      <c r="K32" s="640">
        <v>0</v>
      </c>
      <c r="L32" s="640">
        <v>44</v>
      </c>
      <c r="M32" s="640">
        <v>1347946.8474694497</v>
      </c>
      <c r="N32" s="640">
        <v>3359.6333333333346</v>
      </c>
      <c r="O32" s="640">
        <v>0</v>
      </c>
      <c r="P32" s="640">
        <v>0</v>
      </c>
      <c r="Q32" s="640">
        <v>0</v>
      </c>
      <c r="R32" s="640">
        <v>0</v>
      </c>
      <c r="S32" s="640">
        <v>0</v>
      </c>
      <c r="T32" s="641">
        <v>0</v>
      </c>
      <c r="U32" s="642"/>
      <c r="V32" s="640">
        <v>44</v>
      </c>
      <c r="W32" s="640">
        <v>1347946.8474694497</v>
      </c>
      <c r="X32" s="643">
        <v>1508.05</v>
      </c>
      <c r="Y32" s="142"/>
    </row>
    <row r="33" spans="1:25" ht="25.5" customHeight="1">
      <c r="A33" s="138"/>
      <c r="B33" s="639" t="s">
        <v>1</v>
      </c>
      <c r="C33" s="640">
        <v>0</v>
      </c>
      <c r="D33" s="640">
        <v>0</v>
      </c>
      <c r="E33" s="640">
        <v>0</v>
      </c>
      <c r="F33" s="640">
        <v>0</v>
      </c>
      <c r="G33" s="640">
        <v>0</v>
      </c>
      <c r="H33" s="640">
        <v>0</v>
      </c>
      <c r="I33" s="640">
        <v>427</v>
      </c>
      <c r="J33" s="640">
        <v>6259748.9001190476</v>
      </c>
      <c r="K33" s="640">
        <v>3399.6</v>
      </c>
      <c r="L33" s="640">
        <v>0</v>
      </c>
      <c r="M33" s="640">
        <v>0</v>
      </c>
      <c r="N33" s="640">
        <v>0</v>
      </c>
      <c r="O33" s="640">
        <v>0</v>
      </c>
      <c r="P33" s="640">
        <v>0</v>
      </c>
      <c r="Q33" s="640">
        <v>0</v>
      </c>
      <c r="R33" s="640">
        <v>0</v>
      </c>
      <c r="S33" s="640">
        <v>0</v>
      </c>
      <c r="T33" s="641">
        <v>0</v>
      </c>
      <c r="U33" s="642"/>
      <c r="V33" s="640">
        <v>427</v>
      </c>
      <c r="W33" s="640">
        <v>6259748.9001190476</v>
      </c>
      <c r="X33" s="643">
        <v>1604.7</v>
      </c>
      <c r="Y33" s="142"/>
    </row>
    <row r="34" spans="1:25" ht="25.5" customHeight="1">
      <c r="A34" s="138"/>
      <c r="B34" s="639" t="s">
        <v>91</v>
      </c>
      <c r="C34" s="640">
        <v>0</v>
      </c>
      <c r="D34" s="640">
        <v>0</v>
      </c>
      <c r="E34" s="640">
        <v>0</v>
      </c>
      <c r="F34" s="640">
        <v>0</v>
      </c>
      <c r="G34" s="640">
        <v>0</v>
      </c>
      <c r="H34" s="640">
        <v>0</v>
      </c>
      <c r="I34" s="640">
        <v>0</v>
      </c>
      <c r="J34" s="640">
        <v>0</v>
      </c>
      <c r="K34" s="640">
        <v>0</v>
      </c>
      <c r="L34" s="640">
        <v>0</v>
      </c>
      <c r="M34" s="640">
        <v>0</v>
      </c>
      <c r="N34" s="640">
        <v>0</v>
      </c>
      <c r="O34" s="640">
        <v>0</v>
      </c>
      <c r="P34" s="640">
        <v>0</v>
      </c>
      <c r="Q34" s="640">
        <v>0</v>
      </c>
      <c r="R34" s="640">
        <v>0</v>
      </c>
      <c r="S34" s="640">
        <v>0</v>
      </c>
      <c r="T34" s="641">
        <v>0</v>
      </c>
      <c r="U34" s="642">
        <v>0</v>
      </c>
      <c r="V34" s="640">
        <v>0</v>
      </c>
      <c r="W34" s="640"/>
      <c r="X34" s="643"/>
      <c r="Y34" s="142"/>
    </row>
    <row r="35" spans="1:25" ht="9.75" customHeight="1">
      <c r="A35" s="138"/>
      <c r="B35" s="146"/>
      <c r="C35" s="644"/>
      <c r="D35" s="644"/>
      <c r="E35" s="644"/>
      <c r="F35" s="644"/>
      <c r="G35" s="644"/>
      <c r="H35" s="644"/>
      <c r="I35" s="644"/>
      <c r="J35" s="644"/>
      <c r="K35" s="644"/>
      <c r="L35" s="644"/>
      <c r="M35" s="644"/>
      <c r="N35" s="644"/>
      <c r="O35" s="644"/>
      <c r="P35" s="644"/>
      <c r="Q35" s="644"/>
      <c r="R35" s="644"/>
      <c r="S35" s="644"/>
      <c r="T35" s="645"/>
      <c r="U35" s="143"/>
      <c r="V35" s="644"/>
      <c r="W35" s="644"/>
      <c r="X35" s="646"/>
      <c r="Y35" s="142"/>
    </row>
    <row r="36" spans="1:25" ht="26.25" customHeight="1">
      <c r="A36" s="647"/>
      <c r="B36" s="648" t="s">
        <v>21</v>
      </c>
      <c r="C36" s="649">
        <v>266</v>
      </c>
      <c r="D36" s="649">
        <v>1028290.0369999998</v>
      </c>
      <c r="E36" s="649">
        <v>9549.5333333333347</v>
      </c>
      <c r="F36" s="649">
        <v>187</v>
      </c>
      <c r="G36" s="649">
        <v>764849.71615999995</v>
      </c>
      <c r="H36" s="649">
        <v>3103.3166666666671</v>
      </c>
      <c r="I36" s="649">
        <v>525</v>
      </c>
      <c r="J36" s="649">
        <v>6956349.2591190478</v>
      </c>
      <c r="K36" s="649">
        <v>5196.333333333333</v>
      </c>
      <c r="L36" s="649">
        <v>188</v>
      </c>
      <c r="M36" s="649">
        <v>5500563.2464694502</v>
      </c>
      <c r="N36" s="649">
        <v>13267.066666666669</v>
      </c>
      <c r="O36" s="649">
        <v>112</v>
      </c>
      <c r="P36" s="649">
        <v>2057875.2480000004</v>
      </c>
      <c r="Q36" s="649">
        <v>5672.2833333333328</v>
      </c>
      <c r="R36" s="649">
        <v>107</v>
      </c>
      <c r="S36" s="649">
        <v>640761.804</v>
      </c>
      <c r="T36" s="650">
        <v>1922.35</v>
      </c>
      <c r="U36" s="651">
        <v>0</v>
      </c>
      <c r="V36" s="649">
        <v>1385</v>
      </c>
      <c r="W36" s="649">
        <v>16948689.310748499</v>
      </c>
      <c r="X36" s="646"/>
      <c r="Y36" s="142"/>
    </row>
    <row r="37" spans="1:25" ht="6.75" customHeight="1">
      <c r="A37" s="652"/>
      <c r="B37" s="653"/>
      <c r="C37" s="654"/>
      <c r="D37" s="654"/>
      <c r="E37" s="654"/>
      <c r="F37" s="654"/>
      <c r="G37" s="654"/>
      <c r="H37" s="654"/>
      <c r="I37" s="654"/>
      <c r="J37" s="654"/>
      <c r="K37" s="654"/>
      <c r="L37" s="654"/>
      <c r="M37" s="654"/>
      <c r="N37" s="654"/>
      <c r="O37" s="654"/>
      <c r="P37" s="654"/>
      <c r="Q37" s="654"/>
      <c r="R37" s="654"/>
      <c r="S37" s="654"/>
      <c r="T37" s="655"/>
      <c r="U37" s="656"/>
      <c r="V37" s="654"/>
      <c r="W37" s="654"/>
      <c r="X37" s="646"/>
      <c r="Y37" s="142"/>
    </row>
    <row r="38" spans="1:25" ht="11.4" customHeight="1">
      <c r="A38" s="138"/>
      <c r="B38" s="146"/>
      <c r="C38" s="644"/>
      <c r="D38" s="644"/>
      <c r="E38" s="644"/>
      <c r="F38" s="644"/>
      <c r="G38" s="644"/>
      <c r="H38" s="644"/>
      <c r="I38" s="644"/>
      <c r="J38" s="644"/>
      <c r="K38" s="644"/>
      <c r="L38" s="644"/>
      <c r="M38" s="644"/>
      <c r="N38" s="644"/>
      <c r="O38" s="644"/>
      <c r="P38" s="644"/>
      <c r="Q38" s="644"/>
      <c r="R38" s="644"/>
      <c r="S38" s="644"/>
      <c r="T38" s="645"/>
      <c r="U38" s="143"/>
      <c r="V38" s="644"/>
      <c r="W38" s="644"/>
      <c r="X38" s="646"/>
      <c r="Y38" s="142"/>
    </row>
    <row r="39" spans="1:25" ht="15.15" customHeight="1">
      <c r="A39" s="138"/>
      <c r="B39" s="657" t="s">
        <v>22</v>
      </c>
      <c r="C39" s="640">
        <v>0</v>
      </c>
      <c r="D39" s="640">
        <v>0</v>
      </c>
      <c r="E39" s="640"/>
      <c r="F39" s="640">
        <v>0</v>
      </c>
      <c r="G39" s="640">
        <v>0</v>
      </c>
      <c r="H39" s="640"/>
      <c r="I39" s="640">
        <v>0</v>
      </c>
      <c r="J39" s="640">
        <v>0</v>
      </c>
      <c r="K39" s="640"/>
      <c r="L39" s="640">
        <v>0</v>
      </c>
      <c r="M39" s="640">
        <v>0</v>
      </c>
      <c r="N39" s="640"/>
      <c r="O39" s="640">
        <v>0</v>
      </c>
      <c r="P39" s="640">
        <v>0</v>
      </c>
      <c r="Q39" s="640"/>
      <c r="R39" s="640">
        <v>109</v>
      </c>
      <c r="S39" s="640">
        <v>1346539.8285846233</v>
      </c>
      <c r="T39" s="641"/>
      <c r="U39" s="642"/>
      <c r="V39" s="640">
        <v>109</v>
      </c>
      <c r="W39" s="640">
        <v>1346539.8285846233</v>
      </c>
      <c r="X39" s="646"/>
      <c r="Y39" s="142"/>
    </row>
    <row r="40" spans="1:25" ht="3" customHeight="1">
      <c r="A40" s="652"/>
      <c r="B40" s="658"/>
      <c r="C40" s="654"/>
      <c r="D40" s="654"/>
      <c r="E40" s="654"/>
      <c r="F40" s="654"/>
      <c r="G40" s="654"/>
      <c r="H40" s="654"/>
      <c r="I40" s="654"/>
      <c r="J40" s="654"/>
      <c r="K40" s="654"/>
      <c r="L40" s="654"/>
      <c r="M40" s="654"/>
      <c r="N40" s="654"/>
      <c r="O40" s="654"/>
      <c r="P40" s="654"/>
      <c r="Q40" s="654"/>
      <c r="R40" s="654"/>
      <c r="S40" s="654"/>
      <c r="T40" s="655"/>
      <c r="U40" s="656"/>
      <c r="V40" s="654"/>
      <c r="W40" s="654"/>
      <c r="X40" s="646"/>
      <c r="Y40" s="142"/>
    </row>
    <row r="41" spans="1:25" ht="15.15" customHeight="1">
      <c r="A41" s="138"/>
      <c r="B41" s="146"/>
      <c r="C41" s="644"/>
      <c r="D41" s="644"/>
      <c r="E41" s="644"/>
      <c r="F41" s="644"/>
      <c r="G41" s="644"/>
      <c r="H41" s="644"/>
      <c r="I41" s="644"/>
      <c r="J41" s="644"/>
      <c r="K41" s="644"/>
      <c r="L41" s="644"/>
      <c r="M41" s="644"/>
      <c r="N41" s="644"/>
      <c r="O41" s="644"/>
      <c r="P41" s="644"/>
      <c r="Q41" s="644"/>
      <c r="R41" s="644"/>
      <c r="S41" s="644"/>
      <c r="T41" s="645"/>
      <c r="U41" s="143"/>
      <c r="V41" s="644"/>
      <c r="W41" s="644"/>
      <c r="X41" s="646"/>
      <c r="Y41" s="142"/>
    </row>
    <row r="42" spans="1:25" ht="15.75" customHeight="1">
      <c r="A42" s="138"/>
      <c r="B42" s="659" t="s">
        <v>23</v>
      </c>
      <c r="C42" s="660">
        <v>266</v>
      </c>
      <c r="D42" s="660">
        <v>1028290.0369999998</v>
      </c>
      <c r="E42" s="660">
        <v>9549.5333333333347</v>
      </c>
      <c r="F42" s="660">
        <v>187</v>
      </c>
      <c r="G42" s="660">
        <v>764849.71615999995</v>
      </c>
      <c r="H42" s="660">
        <v>3103.3166666666671</v>
      </c>
      <c r="I42" s="660">
        <v>525</v>
      </c>
      <c r="J42" s="660">
        <v>6956349.2591190478</v>
      </c>
      <c r="K42" s="660">
        <v>5196.333333333333</v>
      </c>
      <c r="L42" s="660">
        <v>188</v>
      </c>
      <c r="M42" s="660">
        <v>5500563.2464694502</v>
      </c>
      <c r="N42" s="660">
        <v>13267.066666666669</v>
      </c>
      <c r="O42" s="660">
        <v>112</v>
      </c>
      <c r="P42" s="660">
        <v>2057875.2480000004</v>
      </c>
      <c r="Q42" s="660">
        <v>5672.2833333333328</v>
      </c>
      <c r="R42" s="660">
        <v>216</v>
      </c>
      <c r="S42" s="660">
        <v>1987301.6325846233</v>
      </c>
      <c r="T42" s="661">
        <v>1922.35</v>
      </c>
      <c r="U42" s="662">
        <v>0</v>
      </c>
      <c r="V42" s="660">
        <v>1494</v>
      </c>
      <c r="W42" s="660">
        <v>18295229.139333121</v>
      </c>
      <c r="X42" s="646"/>
      <c r="Y42" s="142"/>
    </row>
    <row r="43" spans="1:25" ht="5.25" customHeight="1">
      <c r="A43" s="147"/>
      <c r="B43" s="663"/>
      <c r="C43" s="664"/>
      <c r="D43" s="664"/>
      <c r="E43" s="664"/>
      <c r="F43" s="664"/>
      <c r="G43" s="664"/>
      <c r="H43" s="664"/>
      <c r="I43" s="664"/>
      <c r="J43" s="664"/>
      <c r="K43" s="664"/>
      <c r="L43" s="664"/>
      <c r="M43" s="664"/>
      <c r="N43" s="664"/>
      <c r="O43" s="664"/>
      <c r="P43" s="664"/>
      <c r="Q43" s="664"/>
      <c r="R43" s="664"/>
      <c r="S43" s="664"/>
      <c r="T43" s="665"/>
      <c r="U43" s="666"/>
      <c r="V43" s="664"/>
      <c r="W43" s="664"/>
      <c r="X43" s="142"/>
      <c r="Y43" s="142"/>
    </row>
    <row r="44" spans="1:25" ht="5.25" customHeight="1">
      <c r="A44" s="138"/>
      <c r="B44" s="142"/>
      <c r="C44" s="667"/>
      <c r="D44" s="668" t="s">
        <v>56</v>
      </c>
      <c r="E44" s="668"/>
      <c r="F44" s="667"/>
      <c r="G44" s="668" t="s">
        <v>56</v>
      </c>
      <c r="H44" s="668"/>
      <c r="I44" s="667"/>
      <c r="J44" s="668" t="s">
        <v>56</v>
      </c>
      <c r="K44" s="668"/>
      <c r="L44" s="667"/>
      <c r="M44" s="668" t="s">
        <v>56</v>
      </c>
      <c r="N44" s="668"/>
      <c r="O44" s="667"/>
      <c r="P44" s="668" t="s">
        <v>56</v>
      </c>
      <c r="Q44" s="668"/>
      <c r="R44" s="667"/>
      <c r="S44" s="668" t="s">
        <v>56</v>
      </c>
      <c r="T44" s="668"/>
      <c r="U44" s="138"/>
      <c r="V44" s="667"/>
      <c r="W44" s="668" t="s">
        <v>56</v>
      </c>
      <c r="X44" s="669" t="s">
        <v>56</v>
      </c>
      <c r="Y44" s="142"/>
    </row>
    <row r="45" spans="1:25">
      <c r="A45" s="142"/>
      <c r="B45" s="142"/>
      <c r="C45" s="670"/>
      <c r="D45" s="670"/>
      <c r="E45" s="670"/>
      <c r="F45" s="670"/>
      <c r="G45" s="670"/>
      <c r="H45" s="670"/>
      <c r="I45" s="670"/>
      <c r="J45" s="670"/>
      <c r="K45" s="670"/>
      <c r="L45" s="670"/>
      <c r="M45" s="670"/>
      <c r="N45" s="670"/>
      <c r="O45" s="670"/>
      <c r="P45" s="670"/>
      <c r="Q45" s="670"/>
      <c r="R45" s="670"/>
      <c r="S45" s="670"/>
      <c r="T45" s="670"/>
      <c r="U45" s="142"/>
      <c r="V45" s="670"/>
      <c r="W45" s="670"/>
      <c r="X45" s="142"/>
      <c r="Y45" s="142"/>
    </row>
    <row r="46" spans="1:25">
      <c r="C46" s="671"/>
      <c r="D46" s="671"/>
      <c r="E46" s="671"/>
      <c r="F46" s="671"/>
      <c r="G46" s="671"/>
      <c r="H46" s="671"/>
      <c r="I46" s="671"/>
      <c r="J46" s="671"/>
      <c r="K46" s="671"/>
      <c r="L46" s="671"/>
      <c r="M46" s="671"/>
      <c r="N46" s="671"/>
      <c r="O46" s="671"/>
      <c r="P46" s="671"/>
      <c r="Q46" s="671"/>
      <c r="R46" s="671"/>
      <c r="S46" s="671"/>
      <c r="T46" s="671"/>
      <c r="V46" s="671"/>
      <c r="W46" s="671"/>
    </row>
    <row r="47" spans="1:25">
      <c r="C47" s="672"/>
      <c r="D47" s="672"/>
      <c r="E47" s="672"/>
      <c r="F47" s="672"/>
      <c r="G47" s="672"/>
      <c r="H47" s="672"/>
      <c r="I47" s="672"/>
      <c r="J47" s="672"/>
      <c r="K47" s="672"/>
      <c r="L47" s="672"/>
      <c r="M47" s="672"/>
      <c r="N47" s="672"/>
      <c r="O47" s="672"/>
      <c r="P47" s="672"/>
      <c r="Q47" s="672"/>
      <c r="R47" s="672"/>
      <c r="S47" s="672"/>
      <c r="T47" s="672"/>
      <c r="V47" s="672"/>
      <c r="W47" s="672"/>
      <c r="X47" s="672"/>
    </row>
  </sheetData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220"/>
  <sheetViews>
    <sheetView showGridLines="0" view="pageBreakPreview" zoomScale="55" zoomScaleNormal="55" zoomScaleSheetLayoutView="5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baseColWidth="10" defaultColWidth="12.5546875" defaultRowHeight="15"/>
  <cols>
    <col min="1" max="1" width="1.33203125" style="82" customWidth="1"/>
    <col min="2" max="2" width="10.44140625" style="82" customWidth="1"/>
    <col min="3" max="3" width="12.44140625" style="82" customWidth="1"/>
    <col min="4" max="4" width="25.5546875" style="82" customWidth="1"/>
    <col min="5" max="5" width="25.88671875" style="82" customWidth="1"/>
    <col min="6" max="6" width="11.88671875" style="82" customWidth="1"/>
    <col min="7" max="7" width="17" style="82" customWidth="1"/>
    <col min="8" max="9" width="17.88671875" style="82" hidden="1" customWidth="1"/>
    <col min="10" max="10" width="15.33203125" style="82" customWidth="1"/>
    <col min="11" max="11" width="15.6640625" style="82" customWidth="1"/>
    <col min="12" max="12" width="24.88671875" style="82" customWidth="1"/>
    <col min="13" max="13" width="15.44140625" style="82" customWidth="1"/>
    <col min="14" max="14" width="17.6640625" style="82" bestFit="1" customWidth="1"/>
    <col min="15" max="15" width="19.109375" style="82" bestFit="1" customWidth="1"/>
    <col min="16" max="16" width="15.88671875" style="82" customWidth="1"/>
    <col min="17" max="17" width="25.5546875" style="82" customWidth="1"/>
    <col min="18" max="18" width="11" style="875" customWidth="1"/>
    <col min="19" max="19" width="14.33203125" style="82" customWidth="1"/>
    <col min="20" max="20" width="1.109375" style="82" customWidth="1"/>
    <col min="21" max="21" width="3.5546875" style="82" customWidth="1"/>
    <col min="22" max="22" width="6.109375" style="82" customWidth="1"/>
    <col min="23" max="23" width="17.88671875" style="82" customWidth="1"/>
    <col min="24" max="24" width="29.33203125" style="82" customWidth="1"/>
    <col min="25" max="25" width="15.109375" style="82" customWidth="1"/>
    <col min="26" max="26" width="10" style="82" customWidth="1"/>
    <col min="27" max="27" width="15.109375" style="82" customWidth="1"/>
    <col min="28" max="28" width="12.5546875" style="82"/>
    <col min="29" max="29" width="15.109375" style="82" customWidth="1"/>
    <col min="30" max="30" width="12.5546875" style="82" customWidth="1"/>
    <col min="31" max="40" width="12.5546875" style="82"/>
    <col min="41" max="41" width="15.109375" style="82" customWidth="1"/>
    <col min="42" max="16384" width="12.5546875" style="82"/>
  </cols>
  <sheetData>
    <row r="1" spans="1:21" s="83" customFormat="1" ht="5.25" customHeight="1">
      <c r="A1" s="80">
        <v>7</v>
      </c>
      <c r="B1" s="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74"/>
      <c r="S1" s="81"/>
      <c r="T1" s="81"/>
      <c r="U1" s="82"/>
    </row>
    <row r="2" spans="1:21" s="83" customFormat="1" ht="22.5" customHeight="1">
      <c r="A2" s="81"/>
      <c r="B2" s="81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75"/>
      <c r="S2" s="82"/>
      <c r="T2" s="81"/>
      <c r="U2" s="81"/>
    </row>
    <row r="3" spans="1:21" s="730" customFormat="1" ht="22.5" customHeight="1">
      <c r="A3" s="823"/>
      <c r="B3" s="823"/>
      <c r="C3" s="729"/>
      <c r="D3" s="628" t="s">
        <v>253</v>
      </c>
      <c r="E3" s="628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  <c r="R3" s="873"/>
      <c r="S3" s="863"/>
      <c r="T3" s="823"/>
      <c r="U3" s="823"/>
    </row>
    <row r="4" spans="1:21" s="730" customFormat="1" ht="22.5" customHeight="1">
      <c r="A4" s="823"/>
      <c r="B4" s="823"/>
      <c r="C4" s="729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  <c r="R4" s="873"/>
      <c r="S4" s="863"/>
      <c r="T4" s="823"/>
      <c r="U4" s="823"/>
    </row>
    <row r="5" spans="1:21" s="730" customFormat="1" ht="22.8">
      <c r="A5" s="823"/>
      <c r="B5" s="823"/>
      <c r="C5" s="729"/>
      <c r="D5" s="1321">
        <v>42614</v>
      </c>
      <c r="E5" s="634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  <c r="R5" s="873"/>
      <c r="S5" s="863"/>
      <c r="T5" s="823"/>
      <c r="U5" s="823"/>
    </row>
    <row r="6" spans="1:21" s="83" customFormat="1" ht="5.25" customHeight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74"/>
      <c r="S6" s="81"/>
      <c r="T6" s="81"/>
      <c r="U6" s="81"/>
    </row>
    <row r="7" spans="1:21" s="83" customFormat="1" ht="7.5" customHeight="1">
      <c r="A7" s="82"/>
      <c r="B7" s="82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74"/>
      <c r="S7" s="81"/>
      <c r="T7" s="81"/>
      <c r="U7" s="82"/>
    </row>
    <row r="8" spans="1:21" s="83" customFormat="1" ht="1.5" customHeight="1">
      <c r="A8" s="1170"/>
      <c r="B8" s="1170"/>
      <c r="C8" s="1170"/>
      <c r="D8" s="1170"/>
      <c r="E8" s="1170"/>
      <c r="F8" s="1170"/>
      <c r="G8" s="1170"/>
      <c r="H8" s="1170"/>
      <c r="I8" s="1170"/>
      <c r="J8" s="1170"/>
      <c r="K8" s="1170"/>
      <c r="L8" s="1170"/>
      <c r="M8" s="1170"/>
      <c r="N8" s="1170"/>
      <c r="O8" s="1170"/>
      <c r="P8" s="1170"/>
      <c r="Q8" s="1170"/>
      <c r="R8" s="1171" t="s">
        <v>351</v>
      </c>
      <c r="S8" s="1170"/>
      <c r="T8" s="81"/>
      <c r="U8" s="82"/>
    </row>
    <row r="9" spans="1:21" s="165" customFormat="1" ht="21.9" customHeight="1">
      <c r="A9" s="1172"/>
      <c r="B9" s="1169"/>
      <c r="C9" s="1175"/>
      <c r="D9" s="1323"/>
      <c r="E9" s="1324" t="s">
        <v>254</v>
      </c>
      <c r="F9" s="1323" t="s">
        <v>255</v>
      </c>
      <c r="G9" s="1486" t="s">
        <v>256</v>
      </c>
      <c r="H9" s="1324"/>
      <c r="I9" s="1323" t="s">
        <v>257</v>
      </c>
      <c r="J9" s="1488" t="s">
        <v>268</v>
      </c>
      <c r="K9" s="1324" t="s">
        <v>258</v>
      </c>
      <c r="L9" s="1324" t="s">
        <v>259</v>
      </c>
      <c r="M9" s="1490" t="s">
        <v>473</v>
      </c>
      <c r="N9" s="1324" t="s">
        <v>474</v>
      </c>
      <c r="O9" s="1330" t="s">
        <v>475</v>
      </c>
      <c r="P9" s="1324" t="s">
        <v>260</v>
      </c>
      <c r="Q9" s="1324" t="s">
        <v>261</v>
      </c>
      <c r="R9" s="1324" t="s">
        <v>352</v>
      </c>
      <c r="S9" s="1176" t="s">
        <v>262</v>
      </c>
      <c r="T9" s="140"/>
      <c r="U9" s="140"/>
    </row>
    <row r="10" spans="1:21" s="165" customFormat="1" ht="27.15" customHeight="1" thickBot="1">
      <c r="A10" s="1173"/>
      <c r="B10" s="1174" t="s">
        <v>263</v>
      </c>
      <c r="C10" s="1177" t="s">
        <v>264</v>
      </c>
      <c r="D10" s="1325" t="s">
        <v>265</v>
      </c>
      <c r="E10" s="1325" t="s">
        <v>266</v>
      </c>
      <c r="F10" s="1325" t="s">
        <v>267</v>
      </c>
      <c r="G10" s="1487"/>
      <c r="H10" s="1325" t="s">
        <v>8</v>
      </c>
      <c r="I10" s="1325" t="s">
        <v>8</v>
      </c>
      <c r="J10" s="1489"/>
      <c r="K10" s="1325" t="s">
        <v>269</v>
      </c>
      <c r="L10" s="1325" t="s">
        <v>270</v>
      </c>
      <c r="M10" s="1491"/>
      <c r="N10" s="1325" t="s">
        <v>476</v>
      </c>
      <c r="O10" s="1325" t="s">
        <v>477</v>
      </c>
      <c r="P10" s="1325" t="s">
        <v>271</v>
      </c>
      <c r="Q10" s="1325" t="s">
        <v>272</v>
      </c>
      <c r="R10" s="1325" t="s">
        <v>353</v>
      </c>
      <c r="S10" s="1178" t="s">
        <v>273</v>
      </c>
      <c r="T10" s="140"/>
      <c r="U10" s="140"/>
    </row>
    <row r="11" spans="1:21" s="165" customFormat="1" ht="6" customHeight="1">
      <c r="A11" s="140"/>
      <c r="B11" s="341"/>
      <c r="C11" s="341"/>
      <c r="D11" s="341"/>
      <c r="E11" s="341"/>
      <c r="F11" s="341"/>
      <c r="G11" s="341"/>
      <c r="H11" s="341"/>
      <c r="I11" s="341"/>
      <c r="J11" s="341"/>
      <c r="K11" s="341"/>
      <c r="L11" s="341"/>
      <c r="M11" s="341"/>
      <c r="N11" s="341"/>
      <c r="O11" s="341"/>
      <c r="P11" s="341"/>
      <c r="Q11" s="341"/>
      <c r="R11" s="876"/>
      <c r="S11" s="140"/>
      <c r="T11" s="140"/>
      <c r="U11" s="140"/>
    </row>
    <row r="12" spans="1:21" s="165" customFormat="1" ht="3" customHeight="1">
      <c r="A12" s="140"/>
      <c r="B12" s="341"/>
      <c r="C12" s="342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876"/>
      <c r="S12" s="140"/>
      <c r="T12" s="140"/>
      <c r="U12" s="140"/>
    </row>
    <row r="13" spans="1:21" s="357" customFormat="1" ht="18" customHeight="1">
      <c r="A13" s="343"/>
      <c r="B13" s="344">
        <v>1</v>
      </c>
      <c r="C13" s="345">
        <v>1501</v>
      </c>
      <c r="D13" s="346" t="s">
        <v>588</v>
      </c>
      <c r="E13" s="346" t="s">
        <v>388</v>
      </c>
      <c r="F13" s="398">
        <v>176</v>
      </c>
      <c r="G13" s="348">
        <v>41009</v>
      </c>
      <c r="H13" s="349"/>
      <c r="I13" s="350">
        <v>9</v>
      </c>
      <c r="J13" s="351" t="s">
        <v>386</v>
      </c>
      <c r="K13" s="352">
        <v>42618</v>
      </c>
      <c r="L13" s="354" t="s">
        <v>123</v>
      </c>
      <c r="M13" s="353">
        <v>4185.33</v>
      </c>
      <c r="N13" s="353">
        <v>3187</v>
      </c>
      <c r="O13" s="354">
        <v>0</v>
      </c>
      <c r="P13" s="355">
        <v>35.833333333333336</v>
      </c>
      <c r="Q13" s="1331" t="s">
        <v>390</v>
      </c>
      <c r="R13" s="877" t="s">
        <v>478</v>
      </c>
      <c r="S13" s="356">
        <v>1</v>
      </c>
      <c r="T13" s="343">
        <v>6306.666666666667</v>
      </c>
      <c r="U13" s="343"/>
    </row>
    <row r="14" spans="1:21" s="357" customFormat="1" ht="18" customHeight="1">
      <c r="A14" s="343"/>
      <c r="B14" s="344">
        <v>2</v>
      </c>
      <c r="C14" s="345">
        <v>1569</v>
      </c>
      <c r="D14" s="346" t="s">
        <v>589</v>
      </c>
      <c r="E14" s="346" t="s">
        <v>402</v>
      </c>
      <c r="F14" s="398">
        <v>172</v>
      </c>
      <c r="G14" s="348">
        <v>19882</v>
      </c>
      <c r="H14" s="349"/>
      <c r="I14" s="350">
        <v>9</v>
      </c>
      <c r="J14" s="351" t="s">
        <v>464</v>
      </c>
      <c r="K14" s="352">
        <v>42632</v>
      </c>
      <c r="L14" s="354" t="s">
        <v>389</v>
      </c>
      <c r="M14" s="353">
        <v>20920.400000000001</v>
      </c>
      <c r="N14" s="353">
        <v>0</v>
      </c>
      <c r="O14" s="354">
        <v>0</v>
      </c>
      <c r="P14" s="355">
        <v>220</v>
      </c>
      <c r="Q14" s="1331" t="s">
        <v>427</v>
      </c>
      <c r="R14" s="877" t="s">
        <v>478</v>
      </c>
      <c r="S14" s="356">
        <v>1</v>
      </c>
      <c r="T14" s="343">
        <v>37840</v>
      </c>
      <c r="U14" s="343"/>
    </row>
    <row r="15" spans="1:21" s="357" customFormat="1" ht="18" customHeight="1">
      <c r="A15" s="343"/>
      <c r="B15" s="344">
        <v>3</v>
      </c>
      <c r="C15" s="345">
        <v>1541</v>
      </c>
      <c r="D15" s="346" t="s">
        <v>590</v>
      </c>
      <c r="E15" s="346" t="s">
        <v>399</v>
      </c>
      <c r="F15" s="398">
        <v>87</v>
      </c>
      <c r="G15" s="348">
        <v>2528</v>
      </c>
      <c r="H15" s="349"/>
      <c r="I15" s="350">
        <v>9</v>
      </c>
      <c r="J15" s="351" t="s">
        <v>397</v>
      </c>
      <c r="K15" s="352">
        <v>42627</v>
      </c>
      <c r="L15" s="354" t="s">
        <v>98</v>
      </c>
      <c r="M15" s="353">
        <v>2832.52</v>
      </c>
      <c r="N15" s="353">
        <v>0</v>
      </c>
      <c r="O15" s="354">
        <v>0</v>
      </c>
      <c r="P15" s="355">
        <v>49.93333333333333</v>
      </c>
      <c r="Q15" s="1331" t="s">
        <v>390</v>
      </c>
      <c r="R15" s="877" t="s">
        <v>478</v>
      </c>
      <c r="S15" s="356">
        <v>1</v>
      </c>
      <c r="T15" s="343">
        <v>4344.2</v>
      </c>
      <c r="U15" s="343"/>
    </row>
    <row r="16" spans="1:21" s="357" customFormat="1" ht="18" customHeight="1">
      <c r="A16" s="343"/>
      <c r="B16" s="344">
        <v>4</v>
      </c>
      <c r="C16" s="345">
        <v>1578</v>
      </c>
      <c r="D16" s="346" t="s">
        <v>528</v>
      </c>
      <c r="E16" s="346" t="s">
        <v>403</v>
      </c>
      <c r="F16" s="398">
        <v>161</v>
      </c>
      <c r="G16" s="348">
        <v>16162</v>
      </c>
      <c r="H16" s="349"/>
      <c r="I16" s="350">
        <v>9</v>
      </c>
      <c r="J16" s="351" t="s">
        <v>405</v>
      </c>
      <c r="K16" s="352">
        <v>42633</v>
      </c>
      <c r="L16" s="354" t="s">
        <v>97</v>
      </c>
      <c r="M16" s="353">
        <v>1137.3699999999999</v>
      </c>
      <c r="N16" s="353">
        <v>0</v>
      </c>
      <c r="O16" s="354">
        <v>321</v>
      </c>
      <c r="P16" s="355">
        <v>7.5833333333333321</v>
      </c>
      <c r="Q16" s="1331" t="s">
        <v>421</v>
      </c>
      <c r="R16" s="877" t="s">
        <v>535</v>
      </c>
      <c r="S16" s="356">
        <v>7</v>
      </c>
      <c r="T16" s="343">
        <v>1220.9166666666665</v>
      </c>
      <c r="U16" s="343"/>
    </row>
    <row r="17" spans="1:21" s="357" customFormat="1" ht="18" customHeight="1">
      <c r="A17" s="343"/>
      <c r="B17" s="344">
        <v>5</v>
      </c>
      <c r="C17" s="345">
        <v>1553</v>
      </c>
      <c r="D17" s="346" t="s">
        <v>591</v>
      </c>
      <c r="E17" s="346" t="s">
        <v>418</v>
      </c>
      <c r="F17" s="398">
        <v>276</v>
      </c>
      <c r="G17" s="348">
        <v>66280</v>
      </c>
      <c r="H17" s="349"/>
      <c r="I17" s="350">
        <v>9</v>
      </c>
      <c r="J17" s="351" t="s">
        <v>405</v>
      </c>
      <c r="K17" s="352">
        <v>42629</v>
      </c>
      <c r="L17" s="354" t="s">
        <v>97</v>
      </c>
      <c r="M17" s="353">
        <v>22734.15</v>
      </c>
      <c r="N17" s="353">
        <v>0</v>
      </c>
      <c r="O17" s="354">
        <v>1967</v>
      </c>
      <c r="P17" s="355">
        <v>19.183333333333334</v>
      </c>
      <c r="Q17" s="1331" t="s">
        <v>411</v>
      </c>
      <c r="R17" s="877" t="s">
        <v>412</v>
      </c>
      <c r="S17" s="356">
        <v>5</v>
      </c>
      <c r="T17" s="343">
        <v>5294.6</v>
      </c>
      <c r="U17" s="343"/>
    </row>
    <row r="18" spans="1:21" s="357" customFormat="1" ht="18" customHeight="1">
      <c r="A18" s="343"/>
      <c r="B18" s="344">
        <v>6</v>
      </c>
      <c r="C18" s="345">
        <v>1570</v>
      </c>
      <c r="D18" s="346" t="s">
        <v>592</v>
      </c>
      <c r="E18" s="346" t="s">
        <v>593</v>
      </c>
      <c r="F18" s="398">
        <v>200</v>
      </c>
      <c r="G18" s="348">
        <v>57280</v>
      </c>
      <c r="H18" s="349"/>
      <c r="I18" s="350">
        <v>9</v>
      </c>
      <c r="J18" s="351" t="s">
        <v>404</v>
      </c>
      <c r="K18" s="352">
        <v>42632</v>
      </c>
      <c r="L18" s="354" t="s">
        <v>123</v>
      </c>
      <c r="M18" s="353">
        <v>4303.3720000000003</v>
      </c>
      <c r="N18" s="353">
        <v>3773</v>
      </c>
      <c r="O18" s="354">
        <v>0</v>
      </c>
      <c r="P18" s="355">
        <v>31.316666666666663</v>
      </c>
      <c r="Q18" s="1331" t="s">
        <v>274</v>
      </c>
      <c r="R18" s="877" t="s">
        <v>478</v>
      </c>
      <c r="S18" s="356">
        <v>1</v>
      </c>
      <c r="T18" s="343">
        <v>6263.3333333333321</v>
      </c>
      <c r="U18" s="343"/>
    </row>
    <row r="19" spans="1:21" s="357" customFormat="1" ht="18" customHeight="1">
      <c r="A19" s="343"/>
      <c r="B19" s="344">
        <v>7</v>
      </c>
      <c r="C19" s="345">
        <v>1540</v>
      </c>
      <c r="D19" s="346" t="s">
        <v>559</v>
      </c>
      <c r="E19" s="346" t="s">
        <v>402</v>
      </c>
      <c r="F19" s="398">
        <v>180</v>
      </c>
      <c r="G19" s="348">
        <v>24198</v>
      </c>
      <c r="H19" s="349"/>
      <c r="I19" s="350">
        <v>9</v>
      </c>
      <c r="J19" s="351" t="s">
        <v>410</v>
      </c>
      <c r="K19" s="352">
        <v>42627</v>
      </c>
      <c r="L19" s="354" t="s">
        <v>394</v>
      </c>
      <c r="M19" s="353">
        <v>35044.551999999996</v>
      </c>
      <c r="N19" s="353">
        <v>0</v>
      </c>
      <c r="O19" s="354">
        <v>0</v>
      </c>
      <c r="P19" s="355">
        <v>141.53333333333333</v>
      </c>
      <c r="Q19" s="1331" t="s">
        <v>390</v>
      </c>
      <c r="R19" s="877" t="s">
        <v>478</v>
      </c>
      <c r="S19" s="356">
        <v>2</v>
      </c>
      <c r="T19" s="343">
        <v>25476</v>
      </c>
      <c r="U19" s="343"/>
    </row>
    <row r="20" spans="1:21" s="357" customFormat="1" ht="18" customHeight="1">
      <c r="A20" s="343"/>
      <c r="B20" s="344">
        <v>8</v>
      </c>
      <c r="C20" s="345">
        <v>1521</v>
      </c>
      <c r="D20" s="346" t="s">
        <v>594</v>
      </c>
      <c r="E20" s="346" t="s">
        <v>388</v>
      </c>
      <c r="F20" s="398">
        <v>200</v>
      </c>
      <c r="G20" s="348">
        <v>57718</v>
      </c>
      <c r="H20" s="349"/>
      <c r="I20" s="350">
        <v>9</v>
      </c>
      <c r="J20" s="351" t="s">
        <v>386</v>
      </c>
      <c r="K20" s="352">
        <v>42623</v>
      </c>
      <c r="L20" s="354" t="s">
        <v>122</v>
      </c>
      <c r="M20" s="353">
        <v>2464.0740000000001</v>
      </c>
      <c r="N20" s="353">
        <v>1684</v>
      </c>
      <c r="O20" s="354">
        <v>0</v>
      </c>
      <c r="P20" s="355">
        <v>22.216666666666665</v>
      </c>
      <c r="Q20" s="1331" t="s">
        <v>398</v>
      </c>
      <c r="R20" s="877" t="s">
        <v>478</v>
      </c>
      <c r="S20" s="356">
        <v>1</v>
      </c>
      <c r="T20" s="343">
        <v>4443.333333333333</v>
      </c>
      <c r="U20" s="343"/>
    </row>
    <row r="21" spans="1:21" s="357" customFormat="1" ht="18" customHeight="1">
      <c r="A21" s="343"/>
      <c r="B21" s="344">
        <v>9</v>
      </c>
      <c r="C21" s="345">
        <v>1539</v>
      </c>
      <c r="D21" s="346" t="s">
        <v>509</v>
      </c>
      <c r="E21" s="346" t="s">
        <v>399</v>
      </c>
      <c r="F21" s="398">
        <v>166</v>
      </c>
      <c r="G21" s="348">
        <v>15375</v>
      </c>
      <c r="H21" s="349"/>
      <c r="I21" s="350">
        <v>9</v>
      </c>
      <c r="J21" s="351" t="s">
        <v>405</v>
      </c>
      <c r="K21" s="352">
        <v>42626</v>
      </c>
      <c r="L21" s="354" t="s">
        <v>97</v>
      </c>
      <c r="M21" s="353">
        <v>6378.41</v>
      </c>
      <c r="N21" s="353">
        <v>0</v>
      </c>
      <c r="O21" s="354">
        <v>487</v>
      </c>
      <c r="P21" s="355">
        <v>11.883333333333331</v>
      </c>
      <c r="Q21" s="1331" t="s">
        <v>421</v>
      </c>
      <c r="R21" s="877" t="s">
        <v>535</v>
      </c>
      <c r="S21" s="356">
        <v>10</v>
      </c>
      <c r="T21" s="343">
        <v>1972.633333333333</v>
      </c>
      <c r="U21" s="343"/>
    </row>
    <row r="22" spans="1:21" s="357" customFormat="1" ht="18" customHeight="1">
      <c r="A22" s="343"/>
      <c r="B22" s="344">
        <v>10</v>
      </c>
      <c r="C22" s="345">
        <v>1525</v>
      </c>
      <c r="D22" s="346" t="s">
        <v>595</v>
      </c>
      <c r="E22" s="346" t="s">
        <v>275</v>
      </c>
      <c r="F22" s="398">
        <v>180</v>
      </c>
      <c r="G22" s="348">
        <v>21203</v>
      </c>
      <c r="H22" s="349"/>
      <c r="I22" s="350">
        <v>9</v>
      </c>
      <c r="J22" s="351" t="s">
        <v>520</v>
      </c>
      <c r="K22" s="352">
        <v>42623</v>
      </c>
      <c r="L22" s="354" t="s">
        <v>98</v>
      </c>
      <c r="M22" s="353">
        <v>32489.48</v>
      </c>
      <c r="N22" s="353">
        <v>0</v>
      </c>
      <c r="O22" s="354">
        <v>0</v>
      </c>
      <c r="P22" s="355">
        <v>213</v>
      </c>
      <c r="Q22" s="1331" t="s">
        <v>398</v>
      </c>
      <c r="R22" s="877" t="s">
        <v>478</v>
      </c>
      <c r="S22" s="356">
        <v>1</v>
      </c>
      <c r="T22" s="343">
        <v>38340</v>
      </c>
      <c r="U22" s="343"/>
    </row>
    <row r="23" spans="1:21" s="357" customFormat="1" ht="18" customHeight="1">
      <c r="A23" s="343"/>
      <c r="B23" s="344">
        <v>11</v>
      </c>
      <c r="C23" s="345">
        <v>1556</v>
      </c>
      <c r="D23" s="346" t="s">
        <v>596</v>
      </c>
      <c r="E23" s="346" t="s">
        <v>465</v>
      </c>
      <c r="F23" s="398">
        <v>200</v>
      </c>
      <c r="G23" s="348">
        <v>58994</v>
      </c>
      <c r="H23" s="349"/>
      <c r="I23" s="350">
        <v>9</v>
      </c>
      <c r="J23" s="351" t="s">
        <v>386</v>
      </c>
      <c r="K23" s="352">
        <v>42629</v>
      </c>
      <c r="L23" s="354" t="s">
        <v>122</v>
      </c>
      <c r="M23" s="353">
        <v>2268.83</v>
      </c>
      <c r="N23" s="353">
        <v>1304</v>
      </c>
      <c r="O23" s="354">
        <v>0</v>
      </c>
      <c r="P23" s="355">
        <v>29.283333333333331</v>
      </c>
      <c r="Q23" s="1331" t="s">
        <v>398</v>
      </c>
      <c r="R23" s="877" t="s">
        <v>478</v>
      </c>
      <c r="S23" s="356">
        <v>5</v>
      </c>
      <c r="T23" s="343">
        <v>5856.6666666666661</v>
      </c>
      <c r="U23" s="343"/>
    </row>
    <row r="24" spans="1:21" s="357" customFormat="1" ht="18" customHeight="1">
      <c r="A24" s="343"/>
      <c r="B24" s="344">
        <v>12</v>
      </c>
      <c r="C24" s="358">
        <v>1528</v>
      </c>
      <c r="D24" s="346" t="s">
        <v>560</v>
      </c>
      <c r="E24" s="346" t="s">
        <v>403</v>
      </c>
      <c r="F24" s="398">
        <v>170</v>
      </c>
      <c r="G24" s="348">
        <v>18061</v>
      </c>
      <c r="H24" s="349"/>
      <c r="I24" s="350">
        <v>9</v>
      </c>
      <c r="J24" s="351" t="s">
        <v>464</v>
      </c>
      <c r="K24" s="352">
        <v>42624</v>
      </c>
      <c r="L24" s="354" t="s">
        <v>389</v>
      </c>
      <c r="M24" s="353">
        <v>22233</v>
      </c>
      <c r="N24" s="353">
        <v>0</v>
      </c>
      <c r="O24" s="354">
        <v>0</v>
      </c>
      <c r="P24" s="355">
        <v>112.71666666666667</v>
      </c>
      <c r="Q24" s="1331" t="s">
        <v>456</v>
      </c>
      <c r="R24" s="877" t="s">
        <v>478</v>
      </c>
      <c r="S24" s="356">
        <v>2</v>
      </c>
      <c r="T24" s="343">
        <v>19161.833333333332</v>
      </c>
      <c r="U24" s="343"/>
    </row>
    <row r="25" spans="1:21" s="357" customFormat="1" ht="18" customHeight="1">
      <c r="A25" s="343"/>
      <c r="B25" s="344">
        <v>13</v>
      </c>
      <c r="C25" s="358">
        <v>1470</v>
      </c>
      <c r="D25" s="346" t="s">
        <v>561</v>
      </c>
      <c r="E25" s="346" t="s">
        <v>392</v>
      </c>
      <c r="F25" s="398">
        <v>190</v>
      </c>
      <c r="G25" s="348">
        <v>30822</v>
      </c>
      <c r="H25" s="349"/>
      <c r="I25" s="350">
        <v>9</v>
      </c>
      <c r="J25" s="351" t="s">
        <v>393</v>
      </c>
      <c r="K25" s="352">
        <v>42614</v>
      </c>
      <c r="L25" s="354" t="s">
        <v>394</v>
      </c>
      <c r="M25" s="353">
        <v>46450.009999999995</v>
      </c>
      <c r="N25" s="353">
        <v>0</v>
      </c>
      <c r="O25" s="354">
        <v>0</v>
      </c>
      <c r="P25" s="355">
        <v>145.98333333333335</v>
      </c>
      <c r="Q25" s="1331" t="s">
        <v>395</v>
      </c>
      <c r="R25" s="877" t="s">
        <v>478</v>
      </c>
      <c r="S25" s="356">
        <v>7</v>
      </c>
      <c r="T25" s="343">
        <v>27736.833333333336</v>
      </c>
      <c r="U25" s="343"/>
    </row>
    <row r="26" spans="1:21" s="357" customFormat="1" ht="18" customHeight="1">
      <c r="A26" s="343"/>
      <c r="B26" s="344">
        <v>14</v>
      </c>
      <c r="C26" s="358">
        <v>1548</v>
      </c>
      <c r="D26" s="346" t="s">
        <v>546</v>
      </c>
      <c r="E26" s="346" t="s">
        <v>392</v>
      </c>
      <c r="F26" s="398">
        <v>190</v>
      </c>
      <c r="G26" s="348">
        <v>33010</v>
      </c>
      <c r="H26" s="349"/>
      <c r="I26" s="350">
        <v>9</v>
      </c>
      <c r="J26" s="351" t="s">
        <v>393</v>
      </c>
      <c r="K26" s="352">
        <v>42628</v>
      </c>
      <c r="L26" s="354" t="s">
        <v>394</v>
      </c>
      <c r="M26" s="353">
        <v>44548.61</v>
      </c>
      <c r="N26" s="353">
        <v>0</v>
      </c>
      <c r="O26" s="354">
        <v>0</v>
      </c>
      <c r="P26" s="355">
        <v>123.36666666666666</v>
      </c>
      <c r="Q26" s="1331" t="s">
        <v>395</v>
      </c>
      <c r="R26" s="877" t="s">
        <v>478</v>
      </c>
      <c r="S26" s="356">
        <v>9</v>
      </c>
      <c r="T26" s="343">
        <v>23439.666666666664</v>
      </c>
      <c r="U26" s="343"/>
    </row>
    <row r="27" spans="1:21" s="357" customFormat="1" ht="18" customHeight="1">
      <c r="A27" s="343"/>
      <c r="B27" s="344">
        <v>15</v>
      </c>
      <c r="C27" s="358">
        <v>1433</v>
      </c>
      <c r="D27" s="346" t="s">
        <v>597</v>
      </c>
      <c r="E27" s="346" t="s">
        <v>392</v>
      </c>
      <c r="F27" s="398">
        <v>169</v>
      </c>
      <c r="G27" s="348">
        <v>17018</v>
      </c>
      <c r="H27" s="349"/>
      <c r="I27" s="350">
        <v>9</v>
      </c>
      <c r="J27" s="351" t="s">
        <v>397</v>
      </c>
      <c r="K27" s="352">
        <v>42608</v>
      </c>
      <c r="L27" s="354" t="s">
        <v>389</v>
      </c>
      <c r="M27" s="353">
        <v>18337.73</v>
      </c>
      <c r="N27" s="353">
        <v>0</v>
      </c>
      <c r="O27" s="354">
        <v>0</v>
      </c>
      <c r="P27" s="355">
        <v>186.3</v>
      </c>
      <c r="Q27" s="1331" t="s">
        <v>395</v>
      </c>
      <c r="R27" s="877" t="s">
        <v>478</v>
      </c>
      <c r="S27" s="356">
        <v>3</v>
      </c>
      <c r="T27" s="343">
        <v>31484.7</v>
      </c>
      <c r="U27" s="343"/>
    </row>
    <row r="28" spans="1:21" s="357" customFormat="1" ht="18" customHeight="1">
      <c r="A28" s="343"/>
      <c r="B28" s="344">
        <v>16</v>
      </c>
      <c r="C28" s="358">
        <v>1549</v>
      </c>
      <c r="D28" s="346" t="s">
        <v>597</v>
      </c>
      <c r="E28" s="346" t="s">
        <v>392</v>
      </c>
      <c r="F28" s="398">
        <v>169</v>
      </c>
      <c r="G28" s="348">
        <v>17018</v>
      </c>
      <c r="H28" s="349"/>
      <c r="I28" s="350">
        <v>9</v>
      </c>
      <c r="J28" s="351" t="s">
        <v>397</v>
      </c>
      <c r="K28" s="352">
        <v>42628</v>
      </c>
      <c r="L28" s="354" t="s">
        <v>98</v>
      </c>
      <c r="M28" s="353">
        <v>27189</v>
      </c>
      <c r="N28" s="353">
        <v>0</v>
      </c>
      <c r="O28" s="354">
        <v>0</v>
      </c>
      <c r="P28" s="355">
        <v>72.5</v>
      </c>
      <c r="Q28" s="1331" t="s">
        <v>598</v>
      </c>
      <c r="R28" s="877" t="s">
        <v>478</v>
      </c>
      <c r="S28" s="356">
        <v>4</v>
      </c>
      <c r="T28" s="343">
        <v>12252.5</v>
      </c>
      <c r="U28" s="343"/>
    </row>
    <row r="29" spans="1:21" s="357" customFormat="1" ht="18" customHeight="1">
      <c r="A29" s="343"/>
      <c r="B29" s="344">
        <v>17</v>
      </c>
      <c r="C29" s="358">
        <v>1477</v>
      </c>
      <c r="D29" s="346" t="s">
        <v>599</v>
      </c>
      <c r="E29" s="346" t="s">
        <v>562</v>
      </c>
      <c r="F29" s="398">
        <v>225</v>
      </c>
      <c r="G29" s="348">
        <v>50714</v>
      </c>
      <c r="H29" s="349"/>
      <c r="I29" s="350">
        <v>9</v>
      </c>
      <c r="J29" s="351" t="s">
        <v>404</v>
      </c>
      <c r="K29" s="352">
        <v>42615</v>
      </c>
      <c r="L29" s="354" t="s">
        <v>122</v>
      </c>
      <c r="M29" s="353">
        <v>2063.52</v>
      </c>
      <c r="N29" s="353">
        <v>1382</v>
      </c>
      <c r="O29" s="354">
        <v>6</v>
      </c>
      <c r="P29" s="355">
        <v>24.25</v>
      </c>
      <c r="Q29" s="1331" t="s">
        <v>390</v>
      </c>
      <c r="R29" s="877" t="s">
        <v>478</v>
      </c>
      <c r="S29" s="356">
        <v>2</v>
      </c>
      <c r="T29" s="343">
        <v>5456.25</v>
      </c>
      <c r="U29" s="343"/>
    </row>
    <row r="30" spans="1:21" s="357" customFormat="1" ht="18" customHeight="1">
      <c r="A30" s="343"/>
      <c r="B30" s="344">
        <v>18</v>
      </c>
      <c r="C30" s="358">
        <v>1430</v>
      </c>
      <c r="D30" s="346" t="s">
        <v>600</v>
      </c>
      <c r="E30" s="346" t="s">
        <v>399</v>
      </c>
      <c r="F30" s="398">
        <v>122</v>
      </c>
      <c r="G30" s="348">
        <v>6155</v>
      </c>
      <c r="H30" s="349"/>
      <c r="I30" s="350">
        <v>9</v>
      </c>
      <c r="J30" s="351" t="s">
        <v>400</v>
      </c>
      <c r="K30" s="352">
        <v>42608</v>
      </c>
      <c r="L30" s="354" t="s">
        <v>122</v>
      </c>
      <c r="M30" s="353">
        <v>5094.28</v>
      </c>
      <c r="N30" s="353">
        <v>0</v>
      </c>
      <c r="O30" s="354">
        <v>0</v>
      </c>
      <c r="P30" s="355">
        <v>186.3</v>
      </c>
      <c r="Q30" s="1331" t="s">
        <v>401</v>
      </c>
      <c r="R30" s="877" t="s">
        <v>478</v>
      </c>
      <c r="S30" s="356">
        <v>1</v>
      </c>
      <c r="T30" s="343">
        <v>22728.600000000002</v>
      </c>
      <c r="U30" s="343"/>
    </row>
    <row r="31" spans="1:21" s="357" customFormat="1" ht="18" customHeight="1">
      <c r="A31" s="343"/>
      <c r="B31" s="344">
        <v>19</v>
      </c>
      <c r="C31" s="358">
        <v>1537</v>
      </c>
      <c r="D31" s="346" t="s">
        <v>601</v>
      </c>
      <c r="E31" s="346" t="s">
        <v>399</v>
      </c>
      <c r="F31" s="398">
        <v>143</v>
      </c>
      <c r="G31" s="348">
        <v>7511</v>
      </c>
      <c r="H31" s="349"/>
      <c r="I31" s="350">
        <v>9</v>
      </c>
      <c r="J31" s="351" t="s">
        <v>400</v>
      </c>
      <c r="K31" s="352">
        <v>42626</v>
      </c>
      <c r="L31" s="354" t="s">
        <v>122</v>
      </c>
      <c r="M31" s="353">
        <v>2879.33</v>
      </c>
      <c r="N31" s="353">
        <v>0</v>
      </c>
      <c r="O31" s="354">
        <v>0</v>
      </c>
      <c r="P31" s="355">
        <v>104.26666666666667</v>
      </c>
      <c r="Q31" s="1331" t="s">
        <v>401</v>
      </c>
      <c r="R31" s="877" t="s">
        <v>478</v>
      </c>
      <c r="S31" s="356">
        <v>1</v>
      </c>
      <c r="T31" s="343">
        <v>14910.133333333333</v>
      </c>
      <c r="U31" s="343"/>
    </row>
    <row r="32" spans="1:21" s="357" customFormat="1" ht="18" customHeight="1">
      <c r="A32" s="343"/>
      <c r="B32" s="344">
        <v>20</v>
      </c>
      <c r="C32" s="358">
        <v>1568</v>
      </c>
      <c r="D32" s="346" t="s">
        <v>602</v>
      </c>
      <c r="E32" s="346" t="s">
        <v>399</v>
      </c>
      <c r="F32" s="398">
        <v>132</v>
      </c>
      <c r="G32" s="348">
        <v>6312</v>
      </c>
      <c r="H32" s="349"/>
      <c r="I32" s="350">
        <v>9</v>
      </c>
      <c r="J32" s="351" t="s">
        <v>521</v>
      </c>
      <c r="K32" s="352">
        <v>42632</v>
      </c>
      <c r="L32" s="354" t="s">
        <v>122</v>
      </c>
      <c r="M32" s="353">
        <v>1343.2400000000002</v>
      </c>
      <c r="N32" s="353">
        <v>0</v>
      </c>
      <c r="O32" s="354">
        <v>0</v>
      </c>
      <c r="P32" s="355">
        <v>87.433333333333337</v>
      </c>
      <c r="Q32" s="1331" t="s">
        <v>401</v>
      </c>
      <c r="R32" s="877" t="s">
        <v>522</v>
      </c>
      <c r="S32" s="356">
        <v>1</v>
      </c>
      <c r="T32" s="343">
        <v>11541.2</v>
      </c>
      <c r="U32" s="343"/>
    </row>
    <row r="33" spans="1:21" s="357" customFormat="1" ht="18" customHeight="1">
      <c r="A33" s="343"/>
      <c r="B33" s="344">
        <v>21</v>
      </c>
      <c r="C33" s="358">
        <v>1538</v>
      </c>
      <c r="D33" s="346" t="s">
        <v>603</v>
      </c>
      <c r="E33" s="346" t="s">
        <v>399</v>
      </c>
      <c r="F33" s="398">
        <v>139</v>
      </c>
      <c r="G33" s="348">
        <v>9618</v>
      </c>
      <c r="H33" s="349"/>
      <c r="I33" s="350">
        <v>9</v>
      </c>
      <c r="J33" s="351" t="s">
        <v>391</v>
      </c>
      <c r="K33" s="352">
        <v>42626</v>
      </c>
      <c r="L33" s="354" t="s">
        <v>122</v>
      </c>
      <c r="M33" s="353">
        <v>4942.8</v>
      </c>
      <c r="N33" s="353">
        <v>0</v>
      </c>
      <c r="O33" s="354">
        <v>0</v>
      </c>
      <c r="P33" s="355">
        <v>27.166666666666661</v>
      </c>
      <c r="Q33" s="1331" t="s">
        <v>401</v>
      </c>
      <c r="R33" s="877" t="s">
        <v>478</v>
      </c>
      <c r="S33" s="356">
        <v>1</v>
      </c>
      <c r="T33" s="343">
        <v>3776.1666666666661</v>
      </c>
      <c r="U33" s="343"/>
    </row>
    <row r="34" spans="1:21" s="357" customFormat="1" ht="18" customHeight="1">
      <c r="A34" s="343"/>
      <c r="B34" s="344">
        <v>22</v>
      </c>
      <c r="C34" s="358">
        <v>1610</v>
      </c>
      <c r="D34" s="346" t="s">
        <v>563</v>
      </c>
      <c r="E34" s="346" t="s">
        <v>465</v>
      </c>
      <c r="F34" s="398">
        <v>200</v>
      </c>
      <c r="G34" s="348">
        <v>56978</v>
      </c>
      <c r="H34" s="349"/>
      <c r="I34" s="350">
        <v>9</v>
      </c>
      <c r="J34" s="351" t="s">
        <v>386</v>
      </c>
      <c r="K34" s="352">
        <v>42638</v>
      </c>
      <c r="L34" s="354" t="s">
        <v>122</v>
      </c>
      <c r="M34" s="353">
        <v>4995.3899999999994</v>
      </c>
      <c r="N34" s="353">
        <v>2966</v>
      </c>
      <c r="O34" s="354">
        <v>14</v>
      </c>
      <c r="P34" s="355">
        <v>28.216666666666669</v>
      </c>
      <c r="Q34" s="1331" t="s">
        <v>398</v>
      </c>
      <c r="R34" s="877" t="s">
        <v>478</v>
      </c>
      <c r="S34" s="356">
        <v>6</v>
      </c>
      <c r="T34" s="343">
        <v>5643.3333333333339</v>
      </c>
      <c r="U34" s="343"/>
    </row>
    <row r="35" spans="1:21" s="357" customFormat="1" ht="18" customHeight="1">
      <c r="A35" s="343"/>
      <c r="B35" s="344">
        <v>23</v>
      </c>
      <c r="C35" s="358">
        <v>1479</v>
      </c>
      <c r="D35" s="346" t="s">
        <v>604</v>
      </c>
      <c r="E35" s="346" t="s">
        <v>392</v>
      </c>
      <c r="F35" s="398">
        <v>212</v>
      </c>
      <c r="G35" s="348">
        <v>26638</v>
      </c>
      <c r="H35" s="349"/>
      <c r="I35" s="350">
        <v>9</v>
      </c>
      <c r="J35" s="351" t="s">
        <v>405</v>
      </c>
      <c r="K35" s="352">
        <v>42615</v>
      </c>
      <c r="L35" s="354" t="s">
        <v>97</v>
      </c>
      <c r="M35" s="353">
        <v>6669.51</v>
      </c>
      <c r="N35" s="353">
        <v>0</v>
      </c>
      <c r="O35" s="354">
        <v>489</v>
      </c>
      <c r="P35" s="355">
        <v>10.933333333333332</v>
      </c>
      <c r="Q35" s="1331" t="s">
        <v>411</v>
      </c>
      <c r="R35" s="877" t="s">
        <v>412</v>
      </c>
      <c r="S35" s="356">
        <v>8</v>
      </c>
      <c r="T35" s="343">
        <v>2317.8666666666663</v>
      </c>
      <c r="U35" s="343"/>
    </row>
    <row r="36" spans="1:21" s="357" customFormat="1" ht="18" customHeight="1">
      <c r="A36" s="343"/>
      <c r="B36" s="344">
        <v>24</v>
      </c>
      <c r="C36" s="358">
        <v>1566</v>
      </c>
      <c r="D36" s="346" t="s">
        <v>605</v>
      </c>
      <c r="E36" s="346" t="s">
        <v>403</v>
      </c>
      <c r="F36" s="398">
        <v>210</v>
      </c>
      <c r="G36" s="348">
        <v>26833</v>
      </c>
      <c r="H36" s="349"/>
      <c r="I36" s="350">
        <v>9</v>
      </c>
      <c r="J36" s="351" t="s">
        <v>405</v>
      </c>
      <c r="K36" s="352">
        <v>42631</v>
      </c>
      <c r="L36" s="354" t="s">
        <v>97</v>
      </c>
      <c r="M36" s="353">
        <v>16498.25</v>
      </c>
      <c r="N36" s="353">
        <v>0</v>
      </c>
      <c r="O36" s="354">
        <v>1386</v>
      </c>
      <c r="P36" s="355">
        <v>11.616666666666664</v>
      </c>
      <c r="Q36" s="1331" t="s">
        <v>274</v>
      </c>
      <c r="R36" s="877" t="s">
        <v>506</v>
      </c>
      <c r="S36" s="356">
        <v>4</v>
      </c>
      <c r="T36" s="343">
        <v>2439.4999999999995</v>
      </c>
      <c r="U36" s="343"/>
    </row>
    <row r="37" spans="1:21" s="357" customFormat="1" ht="18" customHeight="1">
      <c r="A37" s="343"/>
      <c r="B37" s="344">
        <v>25</v>
      </c>
      <c r="C37" s="358">
        <v>1609</v>
      </c>
      <c r="D37" s="346" t="s">
        <v>606</v>
      </c>
      <c r="E37" s="346" t="s">
        <v>275</v>
      </c>
      <c r="F37" s="398">
        <v>146</v>
      </c>
      <c r="G37" s="348">
        <v>11908</v>
      </c>
      <c r="H37" s="349"/>
      <c r="I37" s="350">
        <v>9</v>
      </c>
      <c r="J37" s="351" t="s">
        <v>310</v>
      </c>
      <c r="K37" s="352">
        <v>42638</v>
      </c>
      <c r="L37" s="354" t="s">
        <v>100</v>
      </c>
      <c r="M37" s="353">
        <v>7797</v>
      </c>
      <c r="N37" s="353">
        <v>0</v>
      </c>
      <c r="O37" s="354">
        <v>0</v>
      </c>
      <c r="P37" s="355">
        <v>31.133333333333336</v>
      </c>
      <c r="Q37" s="1331" t="s">
        <v>536</v>
      </c>
      <c r="R37" s="877" t="s">
        <v>478</v>
      </c>
      <c r="S37" s="356">
        <v>1</v>
      </c>
      <c r="T37" s="343">
        <v>4545.4666666666672</v>
      </c>
      <c r="U37" s="343"/>
    </row>
    <row r="38" spans="1:21" s="357" customFormat="1" ht="18" customHeight="1">
      <c r="A38" s="343"/>
      <c r="B38" s="344">
        <v>26</v>
      </c>
      <c r="C38" s="358">
        <v>1586</v>
      </c>
      <c r="D38" s="346" t="s">
        <v>607</v>
      </c>
      <c r="E38" s="346" t="s">
        <v>403</v>
      </c>
      <c r="F38" s="398">
        <v>207</v>
      </c>
      <c r="G38" s="348">
        <v>25375</v>
      </c>
      <c r="H38" s="349"/>
      <c r="I38" s="350">
        <v>9</v>
      </c>
      <c r="J38" s="351" t="s">
        <v>415</v>
      </c>
      <c r="K38" s="352">
        <v>42635</v>
      </c>
      <c r="L38" s="354" t="s">
        <v>97</v>
      </c>
      <c r="M38" s="353">
        <v>7405.5000000000009</v>
      </c>
      <c r="N38" s="353">
        <v>0</v>
      </c>
      <c r="O38" s="354">
        <v>595</v>
      </c>
      <c r="P38" s="355">
        <v>12.766666666666669</v>
      </c>
      <c r="Q38" s="1331" t="s">
        <v>411</v>
      </c>
      <c r="R38" s="877" t="s">
        <v>407</v>
      </c>
      <c r="S38" s="356">
        <v>1</v>
      </c>
      <c r="T38" s="343">
        <v>2642.7000000000007</v>
      </c>
      <c r="U38" s="343"/>
    </row>
    <row r="39" spans="1:21" s="357" customFormat="1" ht="18" customHeight="1">
      <c r="A39" s="343"/>
      <c r="B39" s="344">
        <v>27</v>
      </c>
      <c r="C39" s="358">
        <v>1555</v>
      </c>
      <c r="D39" s="346" t="s">
        <v>564</v>
      </c>
      <c r="E39" s="346" t="s">
        <v>403</v>
      </c>
      <c r="F39" s="398">
        <v>210</v>
      </c>
      <c r="G39" s="348">
        <v>26833</v>
      </c>
      <c r="H39" s="349"/>
      <c r="I39" s="350">
        <v>9</v>
      </c>
      <c r="J39" s="351" t="s">
        <v>415</v>
      </c>
      <c r="K39" s="352">
        <v>42629</v>
      </c>
      <c r="L39" s="354" t="s">
        <v>97</v>
      </c>
      <c r="M39" s="353">
        <v>13779.91</v>
      </c>
      <c r="N39" s="353">
        <v>0</v>
      </c>
      <c r="O39" s="354">
        <v>1773</v>
      </c>
      <c r="P39" s="355">
        <v>15.283333333333335</v>
      </c>
      <c r="Q39" s="1331" t="s">
        <v>406</v>
      </c>
      <c r="R39" s="877" t="s">
        <v>407</v>
      </c>
      <c r="S39" s="356">
        <v>7</v>
      </c>
      <c r="T39" s="343">
        <v>3209.5000000000005</v>
      </c>
      <c r="U39" s="343"/>
    </row>
    <row r="40" spans="1:21" s="357" customFormat="1" ht="18" customHeight="1">
      <c r="A40" s="343"/>
      <c r="B40" s="344">
        <v>28</v>
      </c>
      <c r="C40" s="358">
        <v>1647</v>
      </c>
      <c r="D40" s="346" t="s">
        <v>547</v>
      </c>
      <c r="E40" s="346" t="s">
        <v>403</v>
      </c>
      <c r="F40" s="398">
        <v>210</v>
      </c>
      <c r="G40" s="348">
        <v>26833</v>
      </c>
      <c r="H40" s="349"/>
      <c r="I40" s="350">
        <v>9</v>
      </c>
      <c r="J40" s="351" t="s">
        <v>405</v>
      </c>
      <c r="K40" s="352">
        <v>42643</v>
      </c>
      <c r="L40" s="354" t="s">
        <v>97</v>
      </c>
      <c r="M40" s="353">
        <v>14311.42</v>
      </c>
      <c r="N40" s="353">
        <v>0</v>
      </c>
      <c r="O40" s="354">
        <v>1619</v>
      </c>
      <c r="P40" s="355">
        <v>16.516666666666666</v>
      </c>
      <c r="Q40" s="1331" t="s">
        <v>406</v>
      </c>
      <c r="R40" s="877" t="s">
        <v>407</v>
      </c>
      <c r="S40" s="356">
        <v>7</v>
      </c>
      <c r="T40" s="343">
        <v>3468.5</v>
      </c>
      <c r="U40" s="343"/>
    </row>
    <row r="41" spans="1:21" s="357" customFormat="1" ht="18" customHeight="1">
      <c r="A41" s="343"/>
      <c r="B41" s="344">
        <v>29</v>
      </c>
      <c r="C41" s="358">
        <v>1595</v>
      </c>
      <c r="D41" s="346" t="s">
        <v>548</v>
      </c>
      <c r="E41" s="346" t="s">
        <v>392</v>
      </c>
      <c r="F41" s="398">
        <v>210</v>
      </c>
      <c r="G41" s="348">
        <v>26582</v>
      </c>
      <c r="H41" s="349"/>
      <c r="I41" s="350">
        <v>9</v>
      </c>
      <c r="J41" s="351" t="s">
        <v>405</v>
      </c>
      <c r="K41" s="352">
        <v>42636</v>
      </c>
      <c r="L41" s="354" t="s">
        <v>97</v>
      </c>
      <c r="M41" s="353">
        <v>16152.980000000001</v>
      </c>
      <c r="N41" s="353">
        <v>0</v>
      </c>
      <c r="O41" s="354">
        <v>1698</v>
      </c>
      <c r="P41" s="355">
        <v>17.5</v>
      </c>
      <c r="Q41" s="1331" t="s">
        <v>406</v>
      </c>
      <c r="R41" s="877" t="s">
        <v>407</v>
      </c>
      <c r="S41" s="356">
        <v>7</v>
      </c>
      <c r="T41" s="343">
        <v>3675</v>
      </c>
      <c r="U41" s="343"/>
    </row>
    <row r="42" spans="1:21" s="357" customFormat="1" ht="18" customHeight="1">
      <c r="A42" s="343"/>
      <c r="B42" s="344">
        <v>30</v>
      </c>
      <c r="C42" s="358">
        <v>1534</v>
      </c>
      <c r="D42" s="346" t="s">
        <v>608</v>
      </c>
      <c r="E42" s="346" t="s">
        <v>403</v>
      </c>
      <c r="F42" s="398">
        <v>262</v>
      </c>
      <c r="G42" s="348">
        <v>41358</v>
      </c>
      <c r="H42" s="349"/>
      <c r="I42" s="350">
        <v>9</v>
      </c>
      <c r="J42" s="351" t="s">
        <v>404</v>
      </c>
      <c r="K42" s="352">
        <v>42625</v>
      </c>
      <c r="L42" s="354" t="s">
        <v>97</v>
      </c>
      <c r="M42" s="353">
        <v>15348.86</v>
      </c>
      <c r="N42" s="353">
        <v>0</v>
      </c>
      <c r="O42" s="354">
        <v>1477</v>
      </c>
      <c r="P42" s="355">
        <v>23.083333333333336</v>
      </c>
      <c r="Q42" s="1331" t="s">
        <v>274</v>
      </c>
      <c r="R42" s="877" t="s">
        <v>478</v>
      </c>
      <c r="S42" s="356">
        <v>3</v>
      </c>
      <c r="T42" s="343">
        <v>6047.8333333333339</v>
      </c>
      <c r="U42" s="343"/>
    </row>
    <row r="43" spans="1:21" s="357" customFormat="1" ht="18" customHeight="1">
      <c r="A43" s="343"/>
      <c r="B43" s="344">
        <v>31</v>
      </c>
      <c r="C43" s="358">
        <v>1471</v>
      </c>
      <c r="D43" s="346" t="s">
        <v>609</v>
      </c>
      <c r="E43" s="346" t="s">
        <v>403</v>
      </c>
      <c r="F43" s="398">
        <v>117</v>
      </c>
      <c r="G43" s="348">
        <v>7687</v>
      </c>
      <c r="H43" s="349"/>
      <c r="I43" s="350">
        <v>9</v>
      </c>
      <c r="J43" s="351" t="s">
        <v>310</v>
      </c>
      <c r="K43" s="352">
        <v>42614</v>
      </c>
      <c r="L43" s="354" t="s">
        <v>100</v>
      </c>
      <c r="M43" s="353">
        <v>8000</v>
      </c>
      <c r="N43" s="353">
        <v>0</v>
      </c>
      <c r="O43" s="354">
        <v>0</v>
      </c>
      <c r="P43" s="355">
        <v>39.88333333333334</v>
      </c>
      <c r="Q43" s="1331" t="s">
        <v>426</v>
      </c>
      <c r="R43" s="877" t="s">
        <v>478</v>
      </c>
      <c r="S43" s="356">
        <v>5</v>
      </c>
      <c r="T43" s="343">
        <v>4666.3500000000004</v>
      </c>
      <c r="U43" s="343"/>
    </row>
    <row r="44" spans="1:21" s="357" customFormat="1" ht="18" customHeight="1">
      <c r="A44" s="343"/>
      <c r="B44" s="344">
        <v>32</v>
      </c>
      <c r="C44" s="358">
        <v>1517</v>
      </c>
      <c r="D44" s="346" t="s">
        <v>610</v>
      </c>
      <c r="E44" s="346" t="s">
        <v>611</v>
      </c>
      <c r="F44" s="398">
        <v>210</v>
      </c>
      <c r="G44" s="348">
        <v>26671</v>
      </c>
      <c r="H44" s="349"/>
      <c r="I44" s="350">
        <v>9</v>
      </c>
      <c r="J44" s="351" t="s">
        <v>415</v>
      </c>
      <c r="K44" s="352">
        <v>42622</v>
      </c>
      <c r="L44" s="354" t="s">
        <v>97</v>
      </c>
      <c r="M44" s="353">
        <v>13504.259999999998</v>
      </c>
      <c r="N44" s="353">
        <v>0</v>
      </c>
      <c r="O44" s="354">
        <v>1365</v>
      </c>
      <c r="P44" s="355">
        <v>14.616666666666665</v>
      </c>
      <c r="Q44" s="1331" t="s">
        <v>406</v>
      </c>
      <c r="R44" s="877" t="s">
        <v>407</v>
      </c>
      <c r="S44" s="356">
        <v>5</v>
      </c>
      <c r="T44" s="343">
        <v>3069.4999999999995</v>
      </c>
      <c r="U44" s="343"/>
    </row>
    <row r="45" spans="1:21" s="357" customFormat="1" ht="18" customHeight="1">
      <c r="A45" s="343"/>
      <c r="B45" s="344">
        <v>33</v>
      </c>
      <c r="C45" s="358">
        <v>1472</v>
      </c>
      <c r="D45" s="346" t="s">
        <v>612</v>
      </c>
      <c r="E45" s="346" t="s">
        <v>392</v>
      </c>
      <c r="F45" s="398">
        <v>134</v>
      </c>
      <c r="G45" s="348">
        <v>9155</v>
      </c>
      <c r="H45" s="349"/>
      <c r="I45" s="350">
        <v>9</v>
      </c>
      <c r="J45" s="351" t="s">
        <v>386</v>
      </c>
      <c r="K45" s="352">
        <v>42614</v>
      </c>
      <c r="L45" s="354" t="s">
        <v>100</v>
      </c>
      <c r="M45" s="353">
        <v>3230</v>
      </c>
      <c r="N45" s="353">
        <v>0</v>
      </c>
      <c r="O45" s="354">
        <v>0</v>
      </c>
      <c r="P45" s="355">
        <v>24.816666666666666</v>
      </c>
      <c r="Q45" s="1331" t="s">
        <v>536</v>
      </c>
      <c r="R45" s="877" t="s">
        <v>478</v>
      </c>
      <c r="S45" s="356">
        <v>2</v>
      </c>
      <c r="T45" s="343">
        <v>3325.4333333333334</v>
      </c>
      <c r="U45" s="343"/>
    </row>
    <row r="46" spans="1:21" s="357" customFormat="1" ht="18" customHeight="1">
      <c r="A46" s="343"/>
      <c r="B46" s="344">
        <v>34</v>
      </c>
      <c r="C46" s="358">
        <v>1511</v>
      </c>
      <c r="D46" s="346" t="s">
        <v>613</v>
      </c>
      <c r="E46" s="346" t="s">
        <v>275</v>
      </c>
      <c r="F46" s="398">
        <v>180</v>
      </c>
      <c r="G46" s="348">
        <v>23281</v>
      </c>
      <c r="H46" s="349"/>
      <c r="I46" s="350">
        <v>9</v>
      </c>
      <c r="J46" s="351" t="s">
        <v>416</v>
      </c>
      <c r="K46" s="352">
        <v>42621</v>
      </c>
      <c r="L46" s="354" t="s">
        <v>394</v>
      </c>
      <c r="M46" s="353">
        <v>35240.097999999998</v>
      </c>
      <c r="N46" s="353">
        <v>0</v>
      </c>
      <c r="O46" s="354">
        <v>0</v>
      </c>
      <c r="P46" s="355">
        <v>203.35</v>
      </c>
      <c r="Q46" s="1331" t="s">
        <v>387</v>
      </c>
      <c r="R46" s="877" t="s">
        <v>478</v>
      </c>
      <c r="S46" s="356">
        <v>1</v>
      </c>
      <c r="T46" s="343">
        <v>36603</v>
      </c>
      <c r="U46" s="343"/>
    </row>
    <row r="47" spans="1:21" s="357" customFormat="1" ht="18" customHeight="1">
      <c r="A47" s="343"/>
      <c r="B47" s="344">
        <v>35</v>
      </c>
      <c r="C47" s="358">
        <v>1489</v>
      </c>
      <c r="D47" s="346" t="s">
        <v>614</v>
      </c>
      <c r="E47" s="346" t="s">
        <v>408</v>
      </c>
      <c r="F47" s="398">
        <v>264</v>
      </c>
      <c r="G47" s="348">
        <v>41899</v>
      </c>
      <c r="H47" s="349"/>
      <c r="I47" s="350">
        <v>9</v>
      </c>
      <c r="J47" s="351" t="s">
        <v>404</v>
      </c>
      <c r="K47" s="352">
        <v>42617</v>
      </c>
      <c r="L47" s="354" t="s">
        <v>97</v>
      </c>
      <c r="M47" s="353">
        <v>14100.21</v>
      </c>
      <c r="N47" s="353">
        <v>0</v>
      </c>
      <c r="O47" s="354">
        <v>1538</v>
      </c>
      <c r="P47" s="355">
        <v>24.95</v>
      </c>
      <c r="Q47" s="1331" t="s">
        <v>274</v>
      </c>
      <c r="R47" s="877" t="s">
        <v>466</v>
      </c>
      <c r="S47" s="356">
        <v>5</v>
      </c>
      <c r="T47" s="343">
        <v>6586.8</v>
      </c>
      <c r="U47" s="343"/>
    </row>
    <row r="48" spans="1:21" s="357" customFormat="1" ht="18" customHeight="1">
      <c r="A48" s="343"/>
      <c r="B48" s="344">
        <v>36</v>
      </c>
      <c r="C48" s="358">
        <v>1532</v>
      </c>
      <c r="D48" s="346" t="s">
        <v>615</v>
      </c>
      <c r="E48" s="346" t="s">
        <v>423</v>
      </c>
      <c r="F48" s="398">
        <v>210</v>
      </c>
      <c r="G48" s="348">
        <v>26836</v>
      </c>
      <c r="H48" s="349"/>
      <c r="I48" s="350">
        <v>9</v>
      </c>
      <c r="J48" s="351" t="s">
        <v>405</v>
      </c>
      <c r="K48" s="352">
        <v>42624</v>
      </c>
      <c r="L48" s="354" t="s">
        <v>97</v>
      </c>
      <c r="M48" s="353">
        <v>11137.29</v>
      </c>
      <c r="N48" s="353">
        <v>0</v>
      </c>
      <c r="O48" s="354">
        <v>685</v>
      </c>
      <c r="P48" s="355">
        <v>10.833333333333336</v>
      </c>
      <c r="Q48" s="1331" t="s">
        <v>274</v>
      </c>
      <c r="R48" s="877" t="s">
        <v>478</v>
      </c>
      <c r="S48" s="356">
        <v>2</v>
      </c>
      <c r="T48" s="343">
        <v>2275.0000000000005</v>
      </c>
      <c r="U48" s="343"/>
    </row>
    <row r="49" spans="1:21" s="357" customFormat="1" ht="18" customHeight="1">
      <c r="A49" s="343"/>
      <c r="B49" s="344">
        <v>37</v>
      </c>
      <c r="C49" s="358">
        <v>1490</v>
      </c>
      <c r="D49" s="346" t="s">
        <v>616</v>
      </c>
      <c r="E49" s="346" t="s">
        <v>408</v>
      </c>
      <c r="F49" s="398">
        <v>196</v>
      </c>
      <c r="G49" s="348">
        <v>25803</v>
      </c>
      <c r="H49" s="349"/>
      <c r="I49" s="350">
        <v>9</v>
      </c>
      <c r="J49" s="351" t="s">
        <v>405</v>
      </c>
      <c r="K49" s="352">
        <v>42617</v>
      </c>
      <c r="L49" s="354" t="s">
        <v>97</v>
      </c>
      <c r="M49" s="353">
        <v>11899.119999999999</v>
      </c>
      <c r="N49" s="353">
        <v>0</v>
      </c>
      <c r="O49" s="354">
        <v>944</v>
      </c>
      <c r="P49" s="355">
        <v>9.3666666666666671</v>
      </c>
      <c r="Q49" s="1331" t="s">
        <v>274</v>
      </c>
      <c r="R49" s="877" t="s">
        <v>506</v>
      </c>
      <c r="S49" s="356">
        <v>4</v>
      </c>
      <c r="T49" s="343">
        <v>1835.8666666666668</v>
      </c>
      <c r="U49" s="343"/>
    </row>
    <row r="50" spans="1:21" s="357" customFormat="1" ht="18" customHeight="1">
      <c r="A50" s="343"/>
      <c r="B50" s="344">
        <v>38</v>
      </c>
      <c r="C50" s="358">
        <v>1608</v>
      </c>
      <c r="D50" s="346" t="s">
        <v>565</v>
      </c>
      <c r="E50" s="346" t="s">
        <v>408</v>
      </c>
      <c r="F50" s="398">
        <v>269</v>
      </c>
      <c r="G50" s="348">
        <v>42382</v>
      </c>
      <c r="H50" s="349"/>
      <c r="I50" s="350">
        <v>9</v>
      </c>
      <c r="J50" s="351" t="s">
        <v>404</v>
      </c>
      <c r="K50" s="352">
        <v>42638</v>
      </c>
      <c r="L50" s="354" t="s">
        <v>97</v>
      </c>
      <c r="M50" s="353">
        <v>15354.809999999998</v>
      </c>
      <c r="N50" s="353">
        <v>0</v>
      </c>
      <c r="O50" s="354">
        <v>1703</v>
      </c>
      <c r="P50" s="355">
        <v>23.349999999999998</v>
      </c>
      <c r="Q50" s="1331" t="s">
        <v>274</v>
      </c>
      <c r="R50" s="877" t="s">
        <v>506</v>
      </c>
      <c r="S50" s="356">
        <v>2</v>
      </c>
      <c r="T50" s="343">
        <v>6281.15</v>
      </c>
      <c r="U50" s="343"/>
    </row>
    <row r="51" spans="1:21" s="357" customFormat="1" ht="18" customHeight="1">
      <c r="A51" s="343"/>
      <c r="B51" s="344">
        <v>39</v>
      </c>
      <c r="C51" s="358">
        <v>1639</v>
      </c>
      <c r="D51" s="346" t="s">
        <v>523</v>
      </c>
      <c r="E51" s="346" t="s">
        <v>423</v>
      </c>
      <c r="F51" s="398">
        <v>208</v>
      </c>
      <c r="G51" s="348">
        <v>25703</v>
      </c>
      <c r="H51" s="349"/>
      <c r="I51" s="350">
        <v>9</v>
      </c>
      <c r="J51" s="351" t="s">
        <v>415</v>
      </c>
      <c r="K51" s="352">
        <v>42642</v>
      </c>
      <c r="L51" s="354" t="s">
        <v>97</v>
      </c>
      <c r="M51" s="353">
        <v>7358.42</v>
      </c>
      <c r="N51" s="353">
        <v>0</v>
      </c>
      <c r="O51" s="354">
        <v>605</v>
      </c>
      <c r="P51" s="355">
        <v>9.7833333333333314</v>
      </c>
      <c r="Q51" s="1331" t="s">
        <v>411</v>
      </c>
      <c r="R51" s="877" t="s">
        <v>412</v>
      </c>
      <c r="S51" s="356">
        <v>6</v>
      </c>
      <c r="T51" s="343">
        <v>2034.9333333333329</v>
      </c>
      <c r="U51" s="343"/>
    </row>
    <row r="52" spans="1:21" s="357" customFormat="1" ht="18" customHeight="1">
      <c r="A52" s="343"/>
      <c r="B52" s="344">
        <v>40</v>
      </c>
      <c r="C52" s="358">
        <v>1565</v>
      </c>
      <c r="D52" s="346" t="s">
        <v>566</v>
      </c>
      <c r="E52" s="346" t="s">
        <v>403</v>
      </c>
      <c r="F52" s="398">
        <v>260</v>
      </c>
      <c r="G52" s="348">
        <v>40030</v>
      </c>
      <c r="H52" s="349"/>
      <c r="I52" s="350">
        <v>9</v>
      </c>
      <c r="J52" s="351" t="s">
        <v>404</v>
      </c>
      <c r="K52" s="352">
        <v>42631</v>
      </c>
      <c r="L52" s="354" t="s">
        <v>97</v>
      </c>
      <c r="M52" s="353">
        <v>13521.05</v>
      </c>
      <c r="N52" s="353">
        <v>0</v>
      </c>
      <c r="O52" s="354">
        <v>1267</v>
      </c>
      <c r="P52" s="355">
        <v>20.93333333333333</v>
      </c>
      <c r="Q52" s="1331" t="s">
        <v>274</v>
      </c>
      <c r="R52" s="877" t="s">
        <v>412</v>
      </c>
      <c r="S52" s="356">
        <v>7</v>
      </c>
      <c r="T52" s="343">
        <v>5442.6666666666661</v>
      </c>
      <c r="U52" s="343"/>
    </row>
    <row r="53" spans="1:21" s="357" customFormat="1" ht="18" customHeight="1">
      <c r="A53" s="343"/>
      <c r="B53" s="344">
        <v>41</v>
      </c>
      <c r="C53" s="358">
        <v>1576</v>
      </c>
      <c r="D53" s="346" t="s">
        <v>617</v>
      </c>
      <c r="E53" s="346" t="s">
        <v>392</v>
      </c>
      <c r="F53" s="398">
        <v>199</v>
      </c>
      <c r="G53" s="348">
        <v>55598</v>
      </c>
      <c r="H53" s="349"/>
      <c r="I53" s="350">
        <v>9</v>
      </c>
      <c r="J53" s="351" t="s">
        <v>413</v>
      </c>
      <c r="K53" s="352">
        <v>42633</v>
      </c>
      <c r="L53" s="354" t="s">
        <v>122</v>
      </c>
      <c r="M53" s="353">
        <v>299.23</v>
      </c>
      <c r="N53" s="353">
        <v>0</v>
      </c>
      <c r="O53" s="354">
        <v>10</v>
      </c>
      <c r="P53" s="355">
        <v>24.25</v>
      </c>
      <c r="Q53" s="1331" t="s">
        <v>417</v>
      </c>
      <c r="R53" s="877" t="s">
        <v>478</v>
      </c>
      <c r="S53" s="356">
        <v>1</v>
      </c>
      <c r="T53" s="343">
        <v>4825.75</v>
      </c>
      <c r="U53" s="343"/>
    </row>
    <row r="54" spans="1:21" s="357" customFormat="1" ht="18" customHeight="1">
      <c r="A54" s="343"/>
      <c r="B54" s="344">
        <v>42</v>
      </c>
      <c r="C54" s="358">
        <v>1484</v>
      </c>
      <c r="D54" s="346" t="s">
        <v>618</v>
      </c>
      <c r="E54" s="346" t="s">
        <v>396</v>
      </c>
      <c r="F54" s="398">
        <v>260</v>
      </c>
      <c r="G54" s="348">
        <v>39941</v>
      </c>
      <c r="H54" s="349"/>
      <c r="I54" s="350">
        <v>9</v>
      </c>
      <c r="J54" s="351" t="s">
        <v>405</v>
      </c>
      <c r="K54" s="352">
        <v>42616</v>
      </c>
      <c r="L54" s="354" t="s">
        <v>97</v>
      </c>
      <c r="M54" s="353">
        <v>14754.519999999999</v>
      </c>
      <c r="N54" s="353">
        <v>0</v>
      </c>
      <c r="O54" s="354">
        <v>1300</v>
      </c>
      <c r="P54" s="355">
        <v>11.299999999999997</v>
      </c>
      <c r="Q54" s="1331" t="s">
        <v>411</v>
      </c>
      <c r="R54" s="877" t="s">
        <v>412</v>
      </c>
      <c r="S54" s="356">
        <v>6</v>
      </c>
      <c r="T54" s="343">
        <v>2937.9999999999991</v>
      </c>
      <c r="U54" s="343"/>
    </row>
    <row r="55" spans="1:21" s="357" customFormat="1" ht="18" customHeight="1">
      <c r="A55" s="343"/>
      <c r="B55" s="344">
        <v>43</v>
      </c>
      <c r="C55" s="358">
        <v>1473</v>
      </c>
      <c r="D55" s="346" t="s">
        <v>619</v>
      </c>
      <c r="E55" s="346" t="s">
        <v>403</v>
      </c>
      <c r="F55" s="398">
        <v>277</v>
      </c>
      <c r="G55" s="348">
        <v>66289</v>
      </c>
      <c r="H55" s="349"/>
      <c r="I55" s="350">
        <v>9</v>
      </c>
      <c r="J55" s="351" t="s">
        <v>415</v>
      </c>
      <c r="K55" s="352">
        <v>42614</v>
      </c>
      <c r="L55" s="354" t="s">
        <v>97</v>
      </c>
      <c r="M55" s="353">
        <v>28518.32</v>
      </c>
      <c r="N55" s="353">
        <v>0</v>
      </c>
      <c r="O55" s="354">
        <v>2362</v>
      </c>
      <c r="P55" s="355">
        <v>23.016666666666666</v>
      </c>
      <c r="Q55" s="1331" t="s">
        <v>411</v>
      </c>
      <c r="R55" s="877" t="s">
        <v>549</v>
      </c>
      <c r="S55" s="356">
        <v>5</v>
      </c>
      <c r="T55" s="343">
        <v>6375.6166666666668</v>
      </c>
      <c r="U55" s="343"/>
    </row>
    <row r="56" spans="1:21" s="357" customFormat="1" ht="18" customHeight="1">
      <c r="A56" s="343"/>
      <c r="B56" s="344">
        <v>44</v>
      </c>
      <c r="C56" s="358">
        <v>1516</v>
      </c>
      <c r="D56" s="346" t="s">
        <v>620</v>
      </c>
      <c r="E56" s="346" t="s">
        <v>621</v>
      </c>
      <c r="F56" s="398">
        <v>277</v>
      </c>
      <c r="G56" s="348">
        <v>66289</v>
      </c>
      <c r="H56" s="349"/>
      <c r="I56" s="350">
        <v>9</v>
      </c>
      <c r="J56" s="351" t="s">
        <v>405</v>
      </c>
      <c r="K56" s="352">
        <v>42622</v>
      </c>
      <c r="L56" s="354" t="s">
        <v>97</v>
      </c>
      <c r="M56" s="353">
        <v>31570.410000000003</v>
      </c>
      <c r="N56" s="353">
        <v>0</v>
      </c>
      <c r="O56" s="354">
        <v>2398</v>
      </c>
      <c r="P56" s="355">
        <v>16.95</v>
      </c>
      <c r="Q56" s="1331" t="s">
        <v>411</v>
      </c>
      <c r="R56" s="877" t="s">
        <v>412</v>
      </c>
      <c r="S56" s="356">
        <v>5</v>
      </c>
      <c r="T56" s="343">
        <v>4695.1499999999996</v>
      </c>
      <c r="U56" s="343"/>
    </row>
    <row r="57" spans="1:21" s="357" customFormat="1" ht="18" customHeight="1">
      <c r="A57" s="343"/>
      <c r="B57" s="344">
        <v>45</v>
      </c>
      <c r="C57" s="358">
        <v>1503</v>
      </c>
      <c r="D57" s="346" t="s">
        <v>622</v>
      </c>
      <c r="E57" s="346" t="s">
        <v>402</v>
      </c>
      <c r="F57" s="398">
        <v>200</v>
      </c>
      <c r="G57" s="348">
        <v>20661</v>
      </c>
      <c r="H57" s="349"/>
      <c r="I57" s="350">
        <v>9</v>
      </c>
      <c r="J57" s="351" t="s">
        <v>416</v>
      </c>
      <c r="K57" s="352">
        <v>42618</v>
      </c>
      <c r="L57" s="354" t="s">
        <v>394</v>
      </c>
      <c r="M57" s="353">
        <v>32034.332999999999</v>
      </c>
      <c r="N57" s="353">
        <v>0</v>
      </c>
      <c r="O57" s="354">
        <v>0</v>
      </c>
      <c r="P57" s="355">
        <v>98.166666666666671</v>
      </c>
      <c r="Q57" s="1331" t="s">
        <v>387</v>
      </c>
      <c r="R57" s="877" t="s">
        <v>478</v>
      </c>
      <c r="S57" s="356">
        <v>1</v>
      </c>
      <c r="T57" s="343">
        <v>19633.333333333336</v>
      </c>
      <c r="U57" s="343"/>
    </row>
    <row r="58" spans="1:21" s="357" customFormat="1" ht="18" customHeight="1">
      <c r="A58" s="343"/>
      <c r="B58" s="344">
        <v>46</v>
      </c>
      <c r="C58" s="358">
        <v>1644</v>
      </c>
      <c r="D58" s="346" t="s">
        <v>623</v>
      </c>
      <c r="E58" s="346" t="s">
        <v>388</v>
      </c>
      <c r="F58" s="398">
        <v>200</v>
      </c>
      <c r="G58" s="348">
        <v>60118</v>
      </c>
      <c r="H58" s="349"/>
      <c r="I58" s="350">
        <v>9</v>
      </c>
      <c r="J58" s="351" t="s">
        <v>386</v>
      </c>
      <c r="K58" s="352">
        <v>42642</v>
      </c>
      <c r="L58" s="354" t="s">
        <v>123</v>
      </c>
      <c r="M58" s="353">
        <v>474.25</v>
      </c>
      <c r="N58" s="353">
        <v>261</v>
      </c>
      <c r="O58" s="354">
        <v>0</v>
      </c>
      <c r="P58" s="355">
        <v>18.61666666666666</v>
      </c>
      <c r="Q58" s="1331" t="s">
        <v>390</v>
      </c>
      <c r="R58" s="877" t="s">
        <v>478</v>
      </c>
      <c r="S58" s="356">
        <v>1</v>
      </c>
      <c r="T58" s="343">
        <v>3723.3333333333321</v>
      </c>
      <c r="U58" s="343"/>
    </row>
    <row r="59" spans="1:21" s="357" customFormat="1" ht="18" customHeight="1">
      <c r="A59" s="343"/>
      <c r="B59" s="344">
        <v>47</v>
      </c>
      <c r="C59" s="358">
        <v>1474</v>
      </c>
      <c r="D59" s="346" t="s">
        <v>525</v>
      </c>
      <c r="E59" s="346" t="s">
        <v>399</v>
      </c>
      <c r="F59" s="398">
        <v>130</v>
      </c>
      <c r="G59" s="348">
        <v>7138</v>
      </c>
      <c r="H59" s="349"/>
      <c r="I59" s="350">
        <v>9</v>
      </c>
      <c r="J59" s="351" t="s">
        <v>400</v>
      </c>
      <c r="K59" s="352">
        <v>42615</v>
      </c>
      <c r="L59" s="354" t="s">
        <v>122</v>
      </c>
      <c r="M59" s="353">
        <v>5173.4000000000005</v>
      </c>
      <c r="N59" s="353">
        <v>0</v>
      </c>
      <c r="O59" s="354">
        <v>0</v>
      </c>
      <c r="P59" s="355">
        <v>162.23333333333335</v>
      </c>
      <c r="Q59" s="1331" t="s">
        <v>390</v>
      </c>
      <c r="R59" s="877" t="s">
        <v>478</v>
      </c>
      <c r="S59" s="356">
        <v>12</v>
      </c>
      <c r="T59" s="343">
        <v>21090.333333333336</v>
      </c>
      <c r="U59" s="343"/>
    </row>
    <row r="60" spans="1:21" s="357" customFormat="1" ht="18" customHeight="1">
      <c r="A60" s="343"/>
      <c r="B60" s="344">
        <v>48</v>
      </c>
      <c r="C60" s="358">
        <v>1627</v>
      </c>
      <c r="D60" s="346" t="s">
        <v>624</v>
      </c>
      <c r="E60" s="346" t="s">
        <v>403</v>
      </c>
      <c r="F60" s="398">
        <v>183</v>
      </c>
      <c r="G60" s="348">
        <v>29744</v>
      </c>
      <c r="H60" s="349"/>
      <c r="I60" s="350">
        <v>9</v>
      </c>
      <c r="J60" s="351" t="s">
        <v>386</v>
      </c>
      <c r="K60" s="352">
        <v>42640</v>
      </c>
      <c r="L60" s="354" t="s">
        <v>100</v>
      </c>
      <c r="M60" s="353">
        <v>3000.04</v>
      </c>
      <c r="N60" s="353">
        <v>0</v>
      </c>
      <c r="O60" s="354">
        <v>0</v>
      </c>
      <c r="P60" s="355">
        <v>17.666666666666668</v>
      </c>
      <c r="Q60" s="1331" t="s">
        <v>536</v>
      </c>
      <c r="R60" s="877" t="s">
        <v>478</v>
      </c>
      <c r="S60" s="356">
        <v>2</v>
      </c>
      <c r="T60" s="343">
        <v>3233</v>
      </c>
      <c r="U60" s="343"/>
    </row>
    <row r="61" spans="1:21" s="357" customFormat="1" ht="18" customHeight="1">
      <c r="A61" s="343"/>
      <c r="B61" s="344">
        <v>49</v>
      </c>
      <c r="C61" s="358">
        <v>1464</v>
      </c>
      <c r="D61" s="346" t="s">
        <v>625</v>
      </c>
      <c r="E61" s="346" t="s">
        <v>275</v>
      </c>
      <c r="F61" s="398">
        <v>200</v>
      </c>
      <c r="G61" s="348">
        <v>59525</v>
      </c>
      <c r="H61" s="349"/>
      <c r="I61" s="350">
        <v>9</v>
      </c>
      <c r="J61" s="351" t="s">
        <v>413</v>
      </c>
      <c r="K61" s="352">
        <v>42613</v>
      </c>
      <c r="L61" s="354" t="s">
        <v>123</v>
      </c>
      <c r="M61" s="353">
        <v>5203</v>
      </c>
      <c r="N61" s="353">
        <v>3553</v>
      </c>
      <c r="O61" s="354">
        <v>0</v>
      </c>
      <c r="P61" s="355">
        <v>47.283333333333339</v>
      </c>
      <c r="Q61" s="1331" t="s">
        <v>387</v>
      </c>
      <c r="R61" s="877" t="s">
        <v>478</v>
      </c>
      <c r="S61" s="356">
        <v>6</v>
      </c>
      <c r="T61" s="343">
        <v>9456.6666666666679</v>
      </c>
      <c r="U61" s="343"/>
    </row>
    <row r="62" spans="1:21" s="357" customFormat="1" ht="18" customHeight="1">
      <c r="A62" s="343"/>
      <c r="B62" s="344">
        <v>50</v>
      </c>
      <c r="C62" s="358">
        <v>1518</v>
      </c>
      <c r="D62" s="346" t="s">
        <v>626</v>
      </c>
      <c r="E62" s="346" t="s">
        <v>403</v>
      </c>
      <c r="F62" s="398">
        <v>207</v>
      </c>
      <c r="G62" s="348">
        <v>25406</v>
      </c>
      <c r="H62" s="349"/>
      <c r="I62" s="350">
        <v>9</v>
      </c>
      <c r="J62" s="351" t="s">
        <v>405</v>
      </c>
      <c r="K62" s="352">
        <v>42622</v>
      </c>
      <c r="L62" s="354" t="s">
        <v>97</v>
      </c>
      <c r="M62" s="353">
        <v>8743.3000000000011</v>
      </c>
      <c r="N62" s="353">
        <v>0</v>
      </c>
      <c r="O62" s="354">
        <v>644</v>
      </c>
      <c r="P62" s="355">
        <v>10.350000000000001</v>
      </c>
      <c r="Q62" s="1331" t="s">
        <v>411</v>
      </c>
      <c r="R62" s="877" t="s">
        <v>466</v>
      </c>
      <c r="S62" s="356">
        <v>4</v>
      </c>
      <c r="T62" s="343">
        <v>2142.4500000000003</v>
      </c>
      <c r="U62" s="343"/>
    </row>
    <row r="63" spans="1:21" s="357" customFormat="1" ht="18" customHeight="1">
      <c r="A63" s="343"/>
      <c r="B63" s="344">
        <v>51</v>
      </c>
      <c r="C63" s="358">
        <v>1505</v>
      </c>
      <c r="D63" s="346" t="s">
        <v>627</v>
      </c>
      <c r="E63" s="346" t="s">
        <v>388</v>
      </c>
      <c r="F63" s="398">
        <v>189</v>
      </c>
      <c r="G63" s="348">
        <v>48710</v>
      </c>
      <c r="H63" s="349"/>
      <c r="I63" s="350">
        <v>9</v>
      </c>
      <c r="J63" s="351" t="s">
        <v>386</v>
      </c>
      <c r="K63" s="352">
        <v>42618</v>
      </c>
      <c r="L63" s="354" t="s">
        <v>123</v>
      </c>
      <c r="M63" s="353">
        <v>3704.203</v>
      </c>
      <c r="N63" s="353">
        <v>2434</v>
      </c>
      <c r="O63" s="354">
        <v>0</v>
      </c>
      <c r="P63" s="355">
        <v>33.183333333333323</v>
      </c>
      <c r="Q63" s="1331" t="s">
        <v>387</v>
      </c>
      <c r="R63" s="877" t="s">
        <v>478</v>
      </c>
      <c r="S63" s="356">
        <v>5</v>
      </c>
      <c r="T63" s="343">
        <v>6271.6499999999978</v>
      </c>
      <c r="U63" s="343"/>
    </row>
    <row r="64" spans="1:21" s="357" customFormat="1" ht="18" customHeight="1">
      <c r="A64" s="343"/>
      <c r="B64" s="344">
        <v>52</v>
      </c>
      <c r="C64" s="358">
        <v>1522</v>
      </c>
      <c r="D64" s="346" t="s">
        <v>628</v>
      </c>
      <c r="E64" s="346" t="s">
        <v>396</v>
      </c>
      <c r="F64" s="398">
        <v>200</v>
      </c>
      <c r="G64" s="348">
        <v>36336</v>
      </c>
      <c r="H64" s="349"/>
      <c r="I64" s="350">
        <v>9</v>
      </c>
      <c r="J64" s="351" t="s">
        <v>393</v>
      </c>
      <c r="K64" s="352">
        <v>42623</v>
      </c>
      <c r="L64" s="354" t="s">
        <v>394</v>
      </c>
      <c r="M64" s="353">
        <v>38499.94</v>
      </c>
      <c r="N64" s="353">
        <v>0</v>
      </c>
      <c r="O64" s="354">
        <v>0</v>
      </c>
      <c r="P64" s="355">
        <v>86.116666666666674</v>
      </c>
      <c r="Q64" s="1331" t="s">
        <v>390</v>
      </c>
      <c r="R64" s="877" t="s">
        <v>478</v>
      </c>
      <c r="S64" s="356">
        <v>1</v>
      </c>
      <c r="T64" s="343">
        <v>17223.333333333336</v>
      </c>
      <c r="U64" s="343"/>
    </row>
    <row r="65" spans="1:21" s="357" customFormat="1" ht="18" customHeight="1">
      <c r="A65" s="343"/>
      <c r="B65" s="344">
        <v>53</v>
      </c>
      <c r="C65" s="358">
        <v>1499</v>
      </c>
      <c r="D65" s="346" t="s">
        <v>629</v>
      </c>
      <c r="E65" s="346" t="s">
        <v>275</v>
      </c>
      <c r="F65" s="398">
        <v>169</v>
      </c>
      <c r="G65" s="348">
        <v>17021</v>
      </c>
      <c r="H65" s="349"/>
      <c r="I65" s="350">
        <v>9</v>
      </c>
      <c r="J65" s="351" t="s">
        <v>467</v>
      </c>
      <c r="K65" s="352">
        <v>42617</v>
      </c>
      <c r="L65" s="354" t="s">
        <v>98</v>
      </c>
      <c r="M65" s="353">
        <v>26962</v>
      </c>
      <c r="N65" s="353">
        <v>0</v>
      </c>
      <c r="O65" s="354">
        <v>0</v>
      </c>
      <c r="P65" s="355">
        <v>300.7833333333333</v>
      </c>
      <c r="Q65" s="1331" t="s">
        <v>456</v>
      </c>
      <c r="R65" s="877" t="s">
        <v>478</v>
      </c>
      <c r="S65" s="356">
        <v>1</v>
      </c>
      <c r="T65" s="343">
        <v>50832.383333333331</v>
      </c>
      <c r="U65" s="343"/>
    </row>
    <row r="66" spans="1:21" s="357" customFormat="1" ht="18" customHeight="1">
      <c r="A66" s="343"/>
      <c r="B66" s="344">
        <v>54</v>
      </c>
      <c r="C66" s="358">
        <v>1616</v>
      </c>
      <c r="D66" s="346" t="s">
        <v>630</v>
      </c>
      <c r="E66" s="346" t="s">
        <v>402</v>
      </c>
      <c r="F66" s="398">
        <v>200</v>
      </c>
      <c r="G66" s="348">
        <v>59060</v>
      </c>
      <c r="H66" s="349"/>
      <c r="I66" s="350">
        <v>9</v>
      </c>
      <c r="J66" s="351" t="s">
        <v>386</v>
      </c>
      <c r="K66" s="352">
        <v>42638</v>
      </c>
      <c r="L66" s="354" t="s">
        <v>123</v>
      </c>
      <c r="M66" s="353">
        <v>2326.84</v>
      </c>
      <c r="N66" s="353">
        <v>1878</v>
      </c>
      <c r="O66" s="354">
        <v>0</v>
      </c>
      <c r="P66" s="355">
        <v>25.033333333333331</v>
      </c>
      <c r="Q66" s="1331" t="s">
        <v>387</v>
      </c>
      <c r="R66" s="877" t="s">
        <v>478</v>
      </c>
      <c r="S66" s="356">
        <v>1</v>
      </c>
      <c r="T66" s="343">
        <v>5006.6666666666661</v>
      </c>
      <c r="U66" s="343"/>
    </row>
    <row r="67" spans="1:21" s="357" customFormat="1" ht="18" customHeight="1">
      <c r="A67" s="343"/>
      <c r="B67" s="344">
        <v>55</v>
      </c>
      <c r="C67" s="358">
        <v>1481</v>
      </c>
      <c r="D67" s="346" t="s">
        <v>631</v>
      </c>
      <c r="E67" s="346" t="s">
        <v>396</v>
      </c>
      <c r="F67" s="398">
        <v>294</v>
      </c>
      <c r="G67" s="348">
        <v>54437</v>
      </c>
      <c r="H67" s="349"/>
      <c r="I67" s="350">
        <v>9</v>
      </c>
      <c r="J67" s="351" t="s">
        <v>415</v>
      </c>
      <c r="K67" s="352">
        <v>42615</v>
      </c>
      <c r="L67" s="354" t="s">
        <v>97</v>
      </c>
      <c r="M67" s="353">
        <v>19841.580000000002</v>
      </c>
      <c r="N67" s="353">
        <v>0</v>
      </c>
      <c r="O67" s="354">
        <v>2380</v>
      </c>
      <c r="P67" s="355">
        <v>19.3</v>
      </c>
      <c r="Q67" s="1331" t="s">
        <v>411</v>
      </c>
      <c r="R67" s="877" t="s">
        <v>478</v>
      </c>
      <c r="S67" s="356">
        <v>3</v>
      </c>
      <c r="T67" s="343">
        <v>5674.2</v>
      </c>
      <c r="U67" s="343"/>
    </row>
    <row r="68" spans="1:21" s="357" customFormat="1" ht="18" customHeight="1">
      <c r="A68" s="343"/>
      <c r="B68" s="344">
        <v>56</v>
      </c>
      <c r="C68" s="358">
        <v>1612</v>
      </c>
      <c r="D68" s="346" t="s">
        <v>632</v>
      </c>
      <c r="E68" s="346" t="s">
        <v>388</v>
      </c>
      <c r="F68" s="398">
        <v>200</v>
      </c>
      <c r="G68" s="348">
        <v>58767</v>
      </c>
      <c r="H68" s="349"/>
      <c r="I68" s="350">
        <v>9</v>
      </c>
      <c r="J68" s="351" t="s">
        <v>404</v>
      </c>
      <c r="K68" s="352">
        <v>42638</v>
      </c>
      <c r="L68" s="354" t="s">
        <v>122</v>
      </c>
      <c r="M68" s="353">
        <v>615.29299999999989</v>
      </c>
      <c r="N68" s="353">
        <v>331</v>
      </c>
      <c r="O68" s="354">
        <v>0</v>
      </c>
      <c r="P68" s="355">
        <v>17.916666666666664</v>
      </c>
      <c r="Q68" s="1331" t="s">
        <v>387</v>
      </c>
      <c r="R68" s="877" t="s">
        <v>478</v>
      </c>
      <c r="S68" s="356">
        <v>1</v>
      </c>
      <c r="T68" s="343">
        <v>3583.333333333333</v>
      </c>
      <c r="U68" s="343"/>
    </row>
    <row r="69" spans="1:21" s="357" customFormat="1" ht="18" customHeight="1">
      <c r="A69" s="343"/>
      <c r="B69" s="344">
        <v>57</v>
      </c>
      <c r="C69" s="358">
        <v>1529</v>
      </c>
      <c r="D69" s="346" t="s">
        <v>633</v>
      </c>
      <c r="E69" s="346" t="s">
        <v>388</v>
      </c>
      <c r="F69" s="398">
        <v>200</v>
      </c>
      <c r="G69" s="348">
        <v>58767</v>
      </c>
      <c r="H69" s="349"/>
      <c r="I69" s="350">
        <v>9</v>
      </c>
      <c r="J69" s="351" t="s">
        <v>386</v>
      </c>
      <c r="K69" s="352">
        <v>42624</v>
      </c>
      <c r="L69" s="354" t="s">
        <v>123</v>
      </c>
      <c r="M69" s="353">
        <v>4733.08</v>
      </c>
      <c r="N69" s="353">
        <v>4715</v>
      </c>
      <c r="O69" s="354">
        <v>0</v>
      </c>
      <c r="P69" s="355">
        <v>46.933333333333337</v>
      </c>
      <c r="Q69" s="1331" t="s">
        <v>274</v>
      </c>
      <c r="R69" s="877" t="s">
        <v>478</v>
      </c>
      <c r="S69" s="356">
        <v>3</v>
      </c>
      <c r="T69" s="343">
        <v>9386.6666666666679</v>
      </c>
      <c r="U69" s="343"/>
    </row>
    <row r="70" spans="1:21" s="357" customFormat="1" ht="18" customHeight="1">
      <c r="A70" s="343"/>
      <c r="B70" s="344">
        <v>58</v>
      </c>
      <c r="C70" s="358">
        <v>1557</v>
      </c>
      <c r="D70" s="346" t="s">
        <v>634</v>
      </c>
      <c r="E70" s="346" t="s">
        <v>419</v>
      </c>
      <c r="F70" s="398">
        <v>183</v>
      </c>
      <c r="G70" s="348">
        <v>47232</v>
      </c>
      <c r="H70" s="349"/>
      <c r="I70" s="350">
        <v>9</v>
      </c>
      <c r="J70" s="351" t="s">
        <v>404</v>
      </c>
      <c r="K70" s="352">
        <v>42629</v>
      </c>
      <c r="L70" s="354" t="s">
        <v>123</v>
      </c>
      <c r="M70" s="353">
        <v>1804.2439999999999</v>
      </c>
      <c r="N70" s="353">
        <v>1027</v>
      </c>
      <c r="O70" s="354">
        <v>0</v>
      </c>
      <c r="P70" s="355">
        <v>24.35</v>
      </c>
      <c r="Q70" s="1331" t="s">
        <v>274</v>
      </c>
      <c r="R70" s="877" t="s">
        <v>478</v>
      </c>
      <c r="S70" s="356">
        <v>5</v>
      </c>
      <c r="T70" s="343">
        <v>4456.05</v>
      </c>
      <c r="U70" s="343"/>
    </row>
    <row r="71" spans="1:21" s="357" customFormat="1" ht="18" customHeight="1">
      <c r="A71" s="343"/>
      <c r="B71" s="344">
        <v>59</v>
      </c>
      <c r="C71" s="358">
        <v>1495</v>
      </c>
      <c r="D71" s="346" t="s">
        <v>635</v>
      </c>
      <c r="E71" s="346" t="s">
        <v>419</v>
      </c>
      <c r="F71" s="398">
        <v>199</v>
      </c>
      <c r="G71" s="348">
        <v>59705</v>
      </c>
      <c r="H71" s="349"/>
      <c r="I71" s="350">
        <v>9</v>
      </c>
      <c r="J71" s="351" t="s">
        <v>386</v>
      </c>
      <c r="K71" s="352">
        <v>42617</v>
      </c>
      <c r="L71" s="354" t="s">
        <v>123</v>
      </c>
      <c r="M71" s="353">
        <v>3300.99</v>
      </c>
      <c r="N71" s="353">
        <v>2798</v>
      </c>
      <c r="O71" s="354">
        <v>0</v>
      </c>
      <c r="P71" s="355">
        <v>22.366666666666671</v>
      </c>
      <c r="Q71" s="1331" t="s">
        <v>274</v>
      </c>
      <c r="R71" s="877" t="s">
        <v>478</v>
      </c>
      <c r="S71" s="356">
        <v>1</v>
      </c>
      <c r="T71" s="343">
        <v>4450.9666666666672</v>
      </c>
      <c r="U71" s="343"/>
    </row>
    <row r="72" spans="1:21" s="357" customFormat="1" ht="18" customHeight="1">
      <c r="A72" s="343"/>
      <c r="B72" s="344">
        <v>60</v>
      </c>
      <c r="C72" s="358">
        <v>1524</v>
      </c>
      <c r="D72" s="346" t="s">
        <v>636</v>
      </c>
      <c r="E72" s="346" t="s">
        <v>392</v>
      </c>
      <c r="F72" s="398">
        <v>200</v>
      </c>
      <c r="G72" s="348">
        <v>55775</v>
      </c>
      <c r="H72" s="349"/>
      <c r="I72" s="350">
        <v>9</v>
      </c>
      <c r="J72" s="351" t="s">
        <v>404</v>
      </c>
      <c r="K72" s="352">
        <v>42623</v>
      </c>
      <c r="L72" s="354" t="s">
        <v>123</v>
      </c>
      <c r="M72" s="353">
        <v>5846.22</v>
      </c>
      <c r="N72" s="353">
        <v>4087</v>
      </c>
      <c r="O72" s="354">
        <v>0</v>
      </c>
      <c r="P72" s="355">
        <v>50.766666666666666</v>
      </c>
      <c r="Q72" s="1331" t="s">
        <v>387</v>
      </c>
      <c r="R72" s="877" t="s">
        <v>478</v>
      </c>
      <c r="S72" s="356">
        <v>6</v>
      </c>
      <c r="T72" s="343">
        <v>10153.333333333334</v>
      </c>
      <c r="U72" s="343"/>
    </row>
    <row r="73" spans="1:21" s="357" customFormat="1" ht="18" customHeight="1">
      <c r="A73" s="343"/>
      <c r="B73" s="344">
        <v>61</v>
      </c>
      <c r="C73" s="358">
        <v>1621</v>
      </c>
      <c r="D73" s="346" t="s">
        <v>637</v>
      </c>
      <c r="E73" s="346" t="s">
        <v>419</v>
      </c>
      <c r="F73" s="398">
        <v>229</v>
      </c>
      <c r="G73" s="348">
        <v>68392</v>
      </c>
      <c r="H73" s="349"/>
      <c r="I73" s="350">
        <v>9</v>
      </c>
      <c r="J73" s="351" t="s">
        <v>404</v>
      </c>
      <c r="K73" s="352">
        <v>42639</v>
      </c>
      <c r="L73" s="354" t="s">
        <v>123</v>
      </c>
      <c r="M73" s="353">
        <v>6810.55</v>
      </c>
      <c r="N73" s="353">
        <v>6208</v>
      </c>
      <c r="O73" s="354">
        <v>0</v>
      </c>
      <c r="P73" s="355">
        <v>59.95</v>
      </c>
      <c r="Q73" s="1331" t="s">
        <v>274</v>
      </c>
      <c r="R73" s="877" t="s">
        <v>478</v>
      </c>
      <c r="S73" s="356">
        <v>2</v>
      </c>
      <c r="T73" s="343">
        <v>13728.550000000001</v>
      </c>
      <c r="U73" s="343"/>
    </row>
    <row r="74" spans="1:21" s="357" customFormat="1" ht="18" customHeight="1">
      <c r="A74" s="343"/>
      <c r="B74" s="344">
        <v>62</v>
      </c>
      <c r="C74" s="358">
        <v>1486</v>
      </c>
      <c r="D74" s="346" t="s">
        <v>638</v>
      </c>
      <c r="E74" s="346" t="s">
        <v>403</v>
      </c>
      <c r="F74" s="398">
        <v>143</v>
      </c>
      <c r="G74" s="348">
        <v>11894</v>
      </c>
      <c r="H74" s="349"/>
      <c r="I74" s="350">
        <v>9</v>
      </c>
      <c r="J74" s="351" t="s">
        <v>464</v>
      </c>
      <c r="K74" s="352">
        <v>42616</v>
      </c>
      <c r="L74" s="354" t="s">
        <v>122</v>
      </c>
      <c r="M74" s="353">
        <v>3656.11</v>
      </c>
      <c r="N74" s="353">
        <v>0</v>
      </c>
      <c r="O74" s="354">
        <v>6</v>
      </c>
      <c r="P74" s="355">
        <v>49.533333333333339</v>
      </c>
      <c r="Q74" s="1331" t="s">
        <v>511</v>
      </c>
      <c r="R74" s="877" t="s">
        <v>478</v>
      </c>
      <c r="S74" s="356">
        <v>3</v>
      </c>
      <c r="T74" s="343">
        <v>7083.2666666666673</v>
      </c>
      <c r="U74" s="343"/>
    </row>
    <row r="75" spans="1:21" s="357" customFormat="1" ht="18" customHeight="1">
      <c r="A75" s="343"/>
      <c r="B75" s="344">
        <v>63</v>
      </c>
      <c r="C75" s="358">
        <v>1615</v>
      </c>
      <c r="D75" s="346" t="s">
        <v>567</v>
      </c>
      <c r="E75" s="346" t="s">
        <v>403</v>
      </c>
      <c r="F75" s="398">
        <v>300</v>
      </c>
      <c r="G75" s="348">
        <v>75015</v>
      </c>
      <c r="H75" s="349"/>
      <c r="I75" s="350">
        <v>9</v>
      </c>
      <c r="J75" s="351" t="s">
        <v>405</v>
      </c>
      <c r="K75" s="352">
        <v>42638</v>
      </c>
      <c r="L75" s="354" t="s">
        <v>97</v>
      </c>
      <c r="M75" s="353">
        <v>24912.560000000001</v>
      </c>
      <c r="N75" s="353">
        <v>0</v>
      </c>
      <c r="O75" s="354">
        <v>2328</v>
      </c>
      <c r="P75" s="355">
        <v>16.633333333333333</v>
      </c>
      <c r="Q75" s="1331" t="s">
        <v>507</v>
      </c>
      <c r="R75" s="877" t="s">
        <v>444</v>
      </c>
      <c r="S75" s="356">
        <v>5</v>
      </c>
      <c r="T75" s="343">
        <v>4990</v>
      </c>
      <c r="U75" s="343"/>
    </row>
    <row r="76" spans="1:21" s="357" customFormat="1" ht="18" customHeight="1">
      <c r="A76" s="343"/>
      <c r="B76" s="344">
        <v>64</v>
      </c>
      <c r="C76" s="358">
        <v>1514</v>
      </c>
      <c r="D76" s="346" t="s">
        <v>639</v>
      </c>
      <c r="E76" s="346" t="s">
        <v>402</v>
      </c>
      <c r="F76" s="398">
        <v>180</v>
      </c>
      <c r="G76" s="348">
        <v>25546</v>
      </c>
      <c r="H76" s="349"/>
      <c r="I76" s="350">
        <v>9</v>
      </c>
      <c r="J76" s="351" t="s">
        <v>410</v>
      </c>
      <c r="K76" s="352">
        <v>42621</v>
      </c>
      <c r="L76" s="354" t="s">
        <v>394</v>
      </c>
      <c r="M76" s="353">
        <v>35200</v>
      </c>
      <c r="N76" s="353">
        <v>0</v>
      </c>
      <c r="O76" s="354">
        <v>0</v>
      </c>
      <c r="P76" s="355">
        <v>146.38333333333333</v>
      </c>
      <c r="Q76" s="1331" t="s">
        <v>390</v>
      </c>
      <c r="R76" s="877" t="s">
        <v>478</v>
      </c>
      <c r="S76" s="356">
        <v>1</v>
      </c>
      <c r="T76" s="343">
        <v>26349</v>
      </c>
      <c r="U76" s="343"/>
    </row>
    <row r="77" spans="1:21" s="357" customFormat="1" ht="18" customHeight="1">
      <c r="A77" s="343"/>
      <c r="B77" s="344">
        <v>64</v>
      </c>
      <c r="C77" s="358"/>
      <c r="D77" s="346" t="s">
        <v>568</v>
      </c>
      <c r="E77" s="346" t="s">
        <v>402</v>
      </c>
      <c r="F77" s="398"/>
      <c r="G77" s="348"/>
      <c r="H77" s="349"/>
      <c r="I77" s="350">
        <v>9</v>
      </c>
      <c r="J77" s="351" t="s">
        <v>410</v>
      </c>
      <c r="K77" s="352">
        <v>42598</v>
      </c>
      <c r="L77" s="354" t="s">
        <v>394</v>
      </c>
      <c r="M77" s="353">
        <v>13822</v>
      </c>
      <c r="N77" s="353">
        <v>0</v>
      </c>
      <c r="O77" s="354">
        <v>0</v>
      </c>
      <c r="P77" s="355"/>
      <c r="Q77" s="1331" t="s">
        <v>390</v>
      </c>
      <c r="R77" s="877" t="s">
        <v>478</v>
      </c>
      <c r="S77" s="356">
        <v>1</v>
      </c>
      <c r="T77" s="343">
        <v>0</v>
      </c>
      <c r="U77" s="343"/>
    </row>
    <row r="78" spans="1:21" s="357" customFormat="1" ht="18" customHeight="1">
      <c r="A78" s="343"/>
      <c r="B78" s="344">
        <v>65</v>
      </c>
      <c r="C78" s="358">
        <v>1466</v>
      </c>
      <c r="D78" s="346" t="s">
        <v>640</v>
      </c>
      <c r="E78" s="346" t="s">
        <v>403</v>
      </c>
      <c r="F78" s="398">
        <v>180</v>
      </c>
      <c r="G78" s="348">
        <v>25371</v>
      </c>
      <c r="H78" s="349"/>
      <c r="I78" s="350">
        <v>9</v>
      </c>
      <c r="J78" s="351" t="s">
        <v>397</v>
      </c>
      <c r="K78" s="352">
        <v>42613</v>
      </c>
      <c r="L78" s="354" t="s">
        <v>98</v>
      </c>
      <c r="M78" s="353">
        <v>36277.160000000003</v>
      </c>
      <c r="N78" s="353">
        <v>0</v>
      </c>
      <c r="O78" s="354">
        <v>0</v>
      </c>
      <c r="P78" s="355">
        <v>76.616666666666674</v>
      </c>
      <c r="Q78" s="1331" t="s">
        <v>542</v>
      </c>
      <c r="R78" s="877" t="s">
        <v>478</v>
      </c>
      <c r="S78" s="356">
        <v>2</v>
      </c>
      <c r="T78" s="343">
        <v>13791.000000000002</v>
      </c>
      <c r="U78" s="343"/>
    </row>
    <row r="79" spans="1:21" s="357" customFormat="1" ht="18" customHeight="1">
      <c r="A79" s="343"/>
      <c r="B79" s="344">
        <v>66</v>
      </c>
      <c r="C79" s="358">
        <v>1515</v>
      </c>
      <c r="D79" s="346" t="s">
        <v>569</v>
      </c>
      <c r="E79" s="346" t="s">
        <v>408</v>
      </c>
      <c r="F79" s="398">
        <v>200</v>
      </c>
      <c r="G79" s="348">
        <v>21387</v>
      </c>
      <c r="H79" s="349"/>
      <c r="I79" s="350">
        <v>9</v>
      </c>
      <c r="J79" s="351" t="s">
        <v>467</v>
      </c>
      <c r="K79" s="352">
        <v>42622</v>
      </c>
      <c r="L79" s="354" t="s">
        <v>389</v>
      </c>
      <c r="M79" s="353">
        <v>29579.11</v>
      </c>
      <c r="N79" s="353">
        <v>0</v>
      </c>
      <c r="O79" s="354">
        <v>0</v>
      </c>
      <c r="P79" s="355">
        <v>235.21666666666667</v>
      </c>
      <c r="Q79" s="1331" t="s">
        <v>424</v>
      </c>
      <c r="R79" s="877" t="s">
        <v>478</v>
      </c>
      <c r="S79" s="356">
        <v>2</v>
      </c>
      <c r="T79" s="343">
        <v>47043.333333333336</v>
      </c>
      <c r="U79" s="343"/>
    </row>
    <row r="80" spans="1:21" s="357" customFormat="1" ht="18" customHeight="1">
      <c r="A80" s="343"/>
      <c r="B80" s="344">
        <v>67</v>
      </c>
      <c r="C80" s="358">
        <v>1465</v>
      </c>
      <c r="D80" s="346" t="s">
        <v>641</v>
      </c>
      <c r="E80" s="346" t="s">
        <v>388</v>
      </c>
      <c r="F80" s="398">
        <v>200</v>
      </c>
      <c r="G80" s="348">
        <v>57718</v>
      </c>
      <c r="H80" s="349"/>
      <c r="I80" s="350">
        <v>9</v>
      </c>
      <c r="J80" s="351" t="s">
        <v>404</v>
      </c>
      <c r="K80" s="352">
        <v>42613</v>
      </c>
      <c r="L80" s="354" t="s">
        <v>122</v>
      </c>
      <c r="M80" s="353">
        <v>4149.09</v>
      </c>
      <c r="N80" s="353">
        <v>2673</v>
      </c>
      <c r="O80" s="354">
        <v>0</v>
      </c>
      <c r="P80" s="355">
        <v>21.750000000000004</v>
      </c>
      <c r="Q80" s="1331" t="s">
        <v>398</v>
      </c>
      <c r="R80" s="877" t="s">
        <v>478</v>
      </c>
      <c r="S80" s="356">
        <v>2</v>
      </c>
      <c r="T80" s="343">
        <v>4350.0000000000009</v>
      </c>
      <c r="U80" s="343"/>
    </row>
    <row r="81" spans="1:21" s="357" customFormat="1" ht="18" customHeight="1">
      <c r="A81" s="343"/>
      <c r="B81" s="344">
        <v>68</v>
      </c>
      <c r="C81" s="358">
        <v>1561</v>
      </c>
      <c r="D81" s="346" t="s">
        <v>529</v>
      </c>
      <c r="E81" s="346" t="s">
        <v>403</v>
      </c>
      <c r="F81" s="398">
        <v>161</v>
      </c>
      <c r="G81" s="348">
        <v>16137</v>
      </c>
      <c r="H81" s="349"/>
      <c r="I81" s="350">
        <v>9</v>
      </c>
      <c r="J81" s="351" t="s">
        <v>420</v>
      </c>
      <c r="K81" s="352">
        <v>42630</v>
      </c>
      <c r="L81" s="354" t="s">
        <v>97</v>
      </c>
      <c r="M81" s="353">
        <v>3583.5199999999995</v>
      </c>
      <c r="N81" s="353">
        <v>0</v>
      </c>
      <c r="O81" s="354">
        <v>512</v>
      </c>
      <c r="P81" s="355">
        <v>12.316666666666668</v>
      </c>
      <c r="Q81" s="1331" t="s">
        <v>409</v>
      </c>
      <c r="R81" s="877" t="s">
        <v>478</v>
      </c>
      <c r="S81" s="356">
        <v>7</v>
      </c>
      <c r="T81" s="343">
        <v>1982.9833333333336</v>
      </c>
      <c r="U81" s="343"/>
    </row>
    <row r="82" spans="1:21" s="357" customFormat="1" ht="18" customHeight="1">
      <c r="A82" s="343"/>
      <c r="B82" s="344">
        <v>69</v>
      </c>
      <c r="C82" s="358">
        <v>1497</v>
      </c>
      <c r="D82" s="346" t="s">
        <v>642</v>
      </c>
      <c r="E82" s="346" t="s">
        <v>275</v>
      </c>
      <c r="F82" s="398">
        <v>190</v>
      </c>
      <c r="G82" s="348">
        <v>31236</v>
      </c>
      <c r="H82" s="349"/>
      <c r="I82" s="350">
        <v>9</v>
      </c>
      <c r="J82" s="351" t="s">
        <v>420</v>
      </c>
      <c r="K82" s="352">
        <v>42617</v>
      </c>
      <c r="L82" s="354" t="s">
        <v>122</v>
      </c>
      <c r="M82" s="353">
        <v>4706.71</v>
      </c>
      <c r="N82" s="353">
        <v>0</v>
      </c>
      <c r="O82" s="354">
        <v>0</v>
      </c>
      <c r="P82" s="355">
        <v>60.716666666666669</v>
      </c>
      <c r="Q82" s="1331" t="s">
        <v>510</v>
      </c>
      <c r="R82" s="877" t="s">
        <v>478</v>
      </c>
      <c r="S82" s="356">
        <v>1</v>
      </c>
      <c r="T82" s="343">
        <v>11536.166666666668</v>
      </c>
      <c r="U82" s="343"/>
    </row>
    <row r="83" spans="1:21" s="357" customFormat="1" ht="18" customHeight="1">
      <c r="A83" s="343"/>
      <c r="B83" s="344">
        <v>70</v>
      </c>
      <c r="C83" s="358">
        <v>1581</v>
      </c>
      <c r="D83" s="346" t="s">
        <v>643</v>
      </c>
      <c r="E83" s="346" t="s">
        <v>403</v>
      </c>
      <c r="F83" s="398">
        <v>180</v>
      </c>
      <c r="G83" s="348">
        <v>25278</v>
      </c>
      <c r="H83" s="349"/>
      <c r="I83" s="350">
        <v>9</v>
      </c>
      <c r="J83" s="351" t="s">
        <v>420</v>
      </c>
      <c r="K83" s="352">
        <v>42634</v>
      </c>
      <c r="L83" s="354" t="s">
        <v>122</v>
      </c>
      <c r="M83" s="353">
        <v>6546.7930000000006</v>
      </c>
      <c r="N83" s="353">
        <v>0</v>
      </c>
      <c r="O83" s="354">
        <v>0</v>
      </c>
      <c r="P83" s="355">
        <v>38.866666666666674</v>
      </c>
      <c r="Q83" s="1331" t="s">
        <v>390</v>
      </c>
      <c r="R83" s="877" t="s">
        <v>478</v>
      </c>
      <c r="S83" s="356">
        <v>1</v>
      </c>
      <c r="T83" s="343">
        <v>6996.0000000000018</v>
      </c>
      <c r="U83" s="343"/>
    </row>
    <row r="84" spans="1:21" s="357" customFormat="1" ht="18" customHeight="1">
      <c r="A84" s="343"/>
      <c r="B84" s="344">
        <v>71</v>
      </c>
      <c r="C84" s="358">
        <v>1592</v>
      </c>
      <c r="D84" s="346" t="s">
        <v>644</v>
      </c>
      <c r="E84" s="346" t="s">
        <v>396</v>
      </c>
      <c r="F84" s="398">
        <v>174</v>
      </c>
      <c r="G84" s="348">
        <v>17150</v>
      </c>
      <c r="H84" s="349"/>
      <c r="I84" s="350">
        <v>9</v>
      </c>
      <c r="J84" s="351" t="s">
        <v>397</v>
      </c>
      <c r="K84" s="352">
        <v>42635</v>
      </c>
      <c r="L84" s="354" t="s">
        <v>98</v>
      </c>
      <c r="M84" s="353">
        <v>10473.030000000001</v>
      </c>
      <c r="N84" s="353">
        <v>0</v>
      </c>
      <c r="O84" s="354">
        <v>0</v>
      </c>
      <c r="P84" s="355">
        <v>110.18333333333334</v>
      </c>
      <c r="Q84" s="1331" t="s">
        <v>424</v>
      </c>
      <c r="R84" s="877" t="s">
        <v>478</v>
      </c>
      <c r="S84" s="356">
        <v>1</v>
      </c>
      <c r="T84" s="343">
        <v>19171.900000000001</v>
      </c>
      <c r="U84" s="343"/>
    </row>
    <row r="85" spans="1:21" s="357" customFormat="1" ht="18" customHeight="1">
      <c r="A85" s="343"/>
      <c r="B85" s="344">
        <v>72</v>
      </c>
      <c r="C85" s="358">
        <v>1626</v>
      </c>
      <c r="D85" s="346" t="s">
        <v>645</v>
      </c>
      <c r="E85" s="346" t="s">
        <v>392</v>
      </c>
      <c r="F85" s="398">
        <v>210</v>
      </c>
      <c r="G85" s="348">
        <v>26671</v>
      </c>
      <c r="H85" s="349"/>
      <c r="I85" s="350">
        <v>9</v>
      </c>
      <c r="J85" s="351" t="s">
        <v>405</v>
      </c>
      <c r="K85" s="352">
        <v>42640</v>
      </c>
      <c r="L85" s="354" t="s">
        <v>97</v>
      </c>
      <c r="M85" s="353">
        <v>13698.42</v>
      </c>
      <c r="N85" s="353">
        <v>0</v>
      </c>
      <c r="O85" s="354">
        <v>1206</v>
      </c>
      <c r="P85" s="355">
        <v>15.033333333333335</v>
      </c>
      <c r="Q85" s="1331" t="s">
        <v>274</v>
      </c>
      <c r="R85" s="877" t="s">
        <v>478</v>
      </c>
      <c r="S85" s="356">
        <v>1</v>
      </c>
      <c r="T85" s="343">
        <v>3157.0000000000005</v>
      </c>
      <c r="U85" s="343"/>
    </row>
    <row r="86" spans="1:21" s="357" customFormat="1" ht="18" customHeight="1">
      <c r="A86" s="343"/>
      <c r="B86" s="344">
        <v>73</v>
      </c>
      <c r="C86" s="358">
        <v>1552</v>
      </c>
      <c r="D86" s="346" t="s">
        <v>512</v>
      </c>
      <c r="E86" s="346" t="s">
        <v>275</v>
      </c>
      <c r="F86" s="398">
        <v>188</v>
      </c>
      <c r="G86" s="348">
        <v>45796</v>
      </c>
      <c r="H86" s="349"/>
      <c r="I86" s="350">
        <v>9</v>
      </c>
      <c r="J86" s="351" t="s">
        <v>404</v>
      </c>
      <c r="K86" s="352">
        <v>42628</v>
      </c>
      <c r="L86" s="354" t="s">
        <v>123</v>
      </c>
      <c r="M86" s="353">
        <v>5571.26</v>
      </c>
      <c r="N86" s="353">
        <v>3529</v>
      </c>
      <c r="O86" s="354">
        <v>0</v>
      </c>
      <c r="P86" s="355">
        <v>29.65</v>
      </c>
      <c r="Q86" s="1331" t="s">
        <v>390</v>
      </c>
      <c r="R86" s="877" t="s">
        <v>478</v>
      </c>
      <c r="S86" s="356">
        <v>13</v>
      </c>
      <c r="T86" s="343">
        <v>5574.2</v>
      </c>
      <c r="U86" s="343"/>
    </row>
    <row r="87" spans="1:21" s="357" customFormat="1" ht="18" customHeight="1">
      <c r="A87" s="343"/>
      <c r="B87" s="344">
        <v>74</v>
      </c>
      <c r="C87" s="358">
        <v>1640</v>
      </c>
      <c r="D87" s="346" t="s">
        <v>512</v>
      </c>
      <c r="E87" s="346" t="s">
        <v>275</v>
      </c>
      <c r="F87" s="398">
        <v>188</v>
      </c>
      <c r="G87" s="348">
        <v>45796</v>
      </c>
      <c r="H87" s="349"/>
      <c r="I87" s="350">
        <v>9</v>
      </c>
      <c r="J87" s="351" t="s">
        <v>386</v>
      </c>
      <c r="K87" s="352">
        <v>42642</v>
      </c>
      <c r="L87" s="354" t="s">
        <v>123</v>
      </c>
      <c r="M87" s="353">
        <v>2875.51</v>
      </c>
      <c r="N87" s="353">
        <v>1884</v>
      </c>
      <c r="O87" s="354">
        <v>0</v>
      </c>
      <c r="P87" s="355">
        <v>22.933333333333326</v>
      </c>
      <c r="Q87" s="1331" t="s">
        <v>390</v>
      </c>
      <c r="R87" s="877" t="s">
        <v>478</v>
      </c>
      <c r="S87" s="356">
        <v>14</v>
      </c>
      <c r="T87" s="343">
        <v>4311.4666666666653</v>
      </c>
      <c r="U87" s="343"/>
    </row>
    <row r="88" spans="1:21" s="357" customFormat="1" ht="18" customHeight="1">
      <c r="A88" s="343"/>
      <c r="B88" s="344">
        <v>75</v>
      </c>
      <c r="C88" s="358">
        <v>1536</v>
      </c>
      <c r="D88" s="346" t="s">
        <v>646</v>
      </c>
      <c r="E88" s="346" t="s">
        <v>423</v>
      </c>
      <c r="F88" s="398">
        <v>304</v>
      </c>
      <c r="G88" s="348">
        <v>74661</v>
      </c>
      <c r="H88" s="349"/>
      <c r="I88" s="350">
        <v>9</v>
      </c>
      <c r="J88" s="351" t="s">
        <v>415</v>
      </c>
      <c r="K88" s="352">
        <v>42625</v>
      </c>
      <c r="L88" s="354" t="s">
        <v>97</v>
      </c>
      <c r="M88" s="353">
        <v>24050.42</v>
      </c>
      <c r="N88" s="353">
        <v>0</v>
      </c>
      <c r="O88" s="354">
        <v>2019</v>
      </c>
      <c r="P88" s="355">
        <v>18.149999999999995</v>
      </c>
      <c r="Q88" s="1331" t="s">
        <v>421</v>
      </c>
      <c r="R88" s="877" t="s">
        <v>444</v>
      </c>
      <c r="S88" s="356">
        <v>6</v>
      </c>
      <c r="T88" s="343">
        <v>5517.5999999999985</v>
      </c>
      <c r="U88" s="343"/>
    </row>
    <row r="89" spans="1:21" s="357" customFormat="1" ht="18" customHeight="1">
      <c r="A89" s="343"/>
      <c r="B89" s="344">
        <v>76</v>
      </c>
      <c r="C89" s="358">
        <v>1603</v>
      </c>
      <c r="D89" s="346" t="s">
        <v>570</v>
      </c>
      <c r="E89" s="346" t="s">
        <v>403</v>
      </c>
      <c r="F89" s="398">
        <v>318</v>
      </c>
      <c r="G89" s="348">
        <v>81488</v>
      </c>
      <c r="H89" s="349"/>
      <c r="I89" s="350">
        <v>9</v>
      </c>
      <c r="J89" s="351" t="s">
        <v>405</v>
      </c>
      <c r="K89" s="352">
        <v>42637</v>
      </c>
      <c r="L89" s="354" t="s">
        <v>97</v>
      </c>
      <c r="M89" s="353">
        <v>34130.11</v>
      </c>
      <c r="N89" s="353">
        <v>0</v>
      </c>
      <c r="O89" s="354">
        <v>3223</v>
      </c>
      <c r="P89" s="355">
        <v>23.016666666666666</v>
      </c>
      <c r="Q89" s="1331" t="s">
        <v>421</v>
      </c>
      <c r="R89" s="877" t="s">
        <v>444</v>
      </c>
      <c r="S89" s="356">
        <v>6</v>
      </c>
      <c r="T89" s="343">
        <v>7319.2999999999993</v>
      </c>
      <c r="U89" s="343"/>
    </row>
    <row r="90" spans="1:21" s="357" customFormat="1" ht="18" customHeight="1">
      <c r="A90" s="343"/>
      <c r="B90" s="344">
        <v>77</v>
      </c>
      <c r="C90" s="358">
        <v>1523</v>
      </c>
      <c r="D90" s="346" t="s">
        <v>647</v>
      </c>
      <c r="E90" s="346" t="s">
        <v>422</v>
      </c>
      <c r="F90" s="398">
        <v>318</v>
      </c>
      <c r="G90" s="348">
        <v>81488</v>
      </c>
      <c r="H90" s="349"/>
      <c r="I90" s="350">
        <v>9</v>
      </c>
      <c r="J90" s="351" t="s">
        <v>405</v>
      </c>
      <c r="K90" s="352">
        <v>42623</v>
      </c>
      <c r="L90" s="354" t="s">
        <v>97</v>
      </c>
      <c r="M90" s="353">
        <v>33480.69</v>
      </c>
      <c r="N90" s="353">
        <v>0</v>
      </c>
      <c r="O90" s="354">
        <v>3340</v>
      </c>
      <c r="P90" s="355">
        <v>19.399999999999999</v>
      </c>
      <c r="Q90" s="1331" t="s">
        <v>421</v>
      </c>
      <c r="R90" s="877" t="s">
        <v>444</v>
      </c>
      <c r="S90" s="356">
        <v>6</v>
      </c>
      <c r="T90" s="343">
        <v>6169.2</v>
      </c>
      <c r="U90" s="343"/>
    </row>
    <row r="91" spans="1:21" s="357" customFormat="1" ht="18" customHeight="1">
      <c r="A91" s="343"/>
      <c r="B91" s="344">
        <v>78</v>
      </c>
      <c r="C91" s="358">
        <v>1600</v>
      </c>
      <c r="D91" s="346" t="s">
        <v>551</v>
      </c>
      <c r="E91" s="346" t="s">
        <v>423</v>
      </c>
      <c r="F91" s="398">
        <v>294</v>
      </c>
      <c r="G91" s="348">
        <v>54271</v>
      </c>
      <c r="H91" s="349"/>
      <c r="I91" s="350">
        <v>9</v>
      </c>
      <c r="J91" s="351" t="s">
        <v>405</v>
      </c>
      <c r="K91" s="352">
        <v>42636</v>
      </c>
      <c r="L91" s="354" t="s">
        <v>97</v>
      </c>
      <c r="M91" s="353">
        <v>18353.800000000003</v>
      </c>
      <c r="N91" s="353">
        <v>0</v>
      </c>
      <c r="O91" s="354">
        <v>2473</v>
      </c>
      <c r="P91" s="355">
        <v>24.25</v>
      </c>
      <c r="Q91" s="1331" t="s">
        <v>411</v>
      </c>
      <c r="R91" s="877" t="s">
        <v>412</v>
      </c>
      <c r="S91" s="356">
        <v>7</v>
      </c>
      <c r="T91" s="343">
        <v>7129.5</v>
      </c>
      <c r="U91" s="343"/>
    </row>
    <row r="92" spans="1:21" s="357" customFormat="1" ht="18" customHeight="1">
      <c r="A92" s="343"/>
      <c r="B92" s="344">
        <v>79</v>
      </c>
      <c r="C92" s="358">
        <v>1455</v>
      </c>
      <c r="D92" s="346" t="s">
        <v>648</v>
      </c>
      <c r="E92" s="346" t="s">
        <v>275</v>
      </c>
      <c r="F92" s="398">
        <v>200</v>
      </c>
      <c r="G92" s="348">
        <v>59409</v>
      </c>
      <c r="H92" s="349"/>
      <c r="I92" s="350">
        <v>9</v>
      </c>
      <c r="J92" s="351" t="s">
        <v>386</v>
      </c>
      <c r="K92" s="352">
        <v>42611</v>
      </c>
      <c r="L92" s="354" t="s">
        <v>123</v>
      </c>
      <c r="M92" s="353">
        <v>107.15300000000001</v>
      </c>
      <c r="N92" s="353">
        <v>64</v>
      </c>
      <c r="O92" s="354">
        <v>0</v>
      </c>
      <c r="P92" s="355">
        <v>36.266666666666666</v>
      </c>
      <c r="Q92" s="1331" t="s">
        <v>390</v>
      </c>
      <c r="R92" s="877" t="s">
        <v>478</v>
      </c>
      <c r="S92" s="356">
        <v>1</v>
      </c>
      <c r="T92" s="343">
        <v>7253.333333333333</v>
      </c>
      <c r="U92" s="343"/>
    </row>
    <row r="93" spans="1:21" s="357" customFormat="1" ht="18" customHeight="1">
      <c r="A93" s="343"/>
      <c r="B93" s="344">
        <v>80</v>
      </c>
      <c r="C93" s="358">
        <v>1469</v>
      </c>
      <c r="D93" s="346" t="s">
        <v>649</v>
      </c>
      <c r="E93" s="346" t="s">
        <v>465</v>
      </c>
      <c r="F93" s="398">
        <v>200</v>
      </c>
      <c r="G93" s="348">
        <v>56951</v>
      </c>
      <c r="H93" s="349"/>
      <c r="I93" s="350">
        <v>9</v>
      </c>
      <c r="J93" s="351" t="s">
        <v>404</v>
      </c>
      <c r="K93" s="352">
        <v>42614</v>
      </c>
      <c r="L93" s="354" t="s">
        <v>122</v>
      </c>
      <c r="M93" s="353">
        <v>5332.07</v>
      </c>
      <c r="N93" s="353">
        <v>2929</v>
      </c>
      <c r="O93" s="354">
        <v>70</v>
      </c>
      <c r="P93" s="355">
        <v>25.849999999999994</v>
      </c>
      <c r="Q93" s="1331" t="s">
        <v>398</v>
      </c>
      <c r="R93" s="877" t="s">
        <v>455</v>
      </c>
      <c r="S93" s="356">
        <v>5</v>
      </c>
      <c r="T93" s="343">
        <v>5169.9999999999991</v>
      </c>
      <c r="U93" s="343"/>
    </row>
    <row r="94" spans="1:21" s="357" customFormat="1" ht="18" customHeight="1">
      <c r="A94" s="343"/>
      <c r="B94" s="344">
        <v>81</v>
      </c>
      <c r="C94" s="358">
        <v>1589</v>
      </c>
      <c r="D94" s="346" t="s">
        <v>571</v>
      </c>
      <c r="E94" s="346" t="s">
        <v>418</v>
      </c>
      <c r="F94" s="398">
        <v>272</v>
      </c>
      <c r="G94" s="348">
        <v>69132</v>
      </c>
      <c r="H94" s="349"/>
      <c r="I94" s="350">
        <v>9</v>
      </c>
      <c r="J94" s="351" t="s">
        <v>405</v>
      </c>
      <c r="K94" s="352">
        <v>42635</v>
      </c>
      <c r="L94" s="354" t="s">
        <v>97</v>
      </c>
      <c r="M94" s="353">
        <v>19939.37</v>
      </c>
      <c r="N94" s="353">
        <v>0</v>
      </c>
      <c r="O94" s="354">
        <v>1961</v>
      </c>
      <c r="P94" s="355">
        <v>16.05</v>
      </c>
      <c r="Q94" s="1331" t="s">
        <v>406</v>
      </c>
      <c r="R94" s="877" t="s">
        <v>407</v>
      </c>
      <c r="S94" s="356">
        <v>6</v>
      </c>
      <c r="T94" s="343">
        <v>4365.6000000000004</v>
      </c>
      <c r="U94" s="343"/>
    </row>
    <row r="95" spans="1:21" s="357" customFormat="1" ht="18" customHeight="1">
      <c r="A95" s="343"/>
      <c r="B95" s="344">
        <v>82</v>
      </c>
      <c r="C95" s="358">
        <v>1550</v>
      </c>
      <c r="D95" s="346" t="s">
        <v>650</v>
      </c>
      <c r="E95" s="346" t="s">
        <v>414</v>
      </c>
      <c r="F95" s="398">
        <v>272</v>
      </c>
      <c r="G95" s="348">
        <v>69132</v>
      </c>
      <c r="H95" s="349"/>
      <c r="I95" s="350">
        <v>9</v>
      </c>
      <c r="J95" s="351" t="s">
        <v>415</v>
      </c>
      <c r="K95" s="352">
        <v>42628</v>
      </c>
      <c r="L95" s="354" t="s">
        <v>97</v>
      </c>
      <c r="M95" s="353">
        <v>26686.63</v>
      </c>
      <c r="N95" s="353">
        <v>0</v>
      </c>
      <c r="O95" s="354">
        <v>2173</v>
      </c>
      <c r="P95" s="355">
        <v>17.466666666666665</v>
      </c>
      <c r="Q95" s="1331" t="s">
        <v>406</v>
      </c>
      <c r="R95" s="877" t="s">
        <v>407</v>
      </c>
      <c r="S95" s="356">
        <v>5</v>
      </c>
      <c r="T95" s="343">
        <v>4750.9333333333325</v>
      </c>
      <c r="U95" s="343"/>
    </row>
    <row r="96" spans="1:21" s="357" customFormat="1" ht="18" customHeight="1">
      <c r="A96" s="343"/>
      <c r="B96" s="344">
        <v>83</v>
      </c>
      <c r="C96" s="358">
        <v>1512</v>
      </c>
      <c r="D96" s="346" t="s">
        <v>651</v>
      </c>
      <c r="E96" s="346" t="s">
        <v>414</v>
      </c>
      <c r="F96" s="398">
        <v>272</v>
      </c>
      <c r="G96" s="348">
        <v>69132</v>
      </c>
      <c r="H96" s="349"/>
      <c r="I96" s="350">
        <v>9</v>
      </c>
      <c r="J96" s="351" t="s">
        <v>405</v>
      </c>
      <c r="K96" s="352">
        <v>42621</v>
      </c>
      <c r="L96" s="354" t="s">
        <v>97</v>
      </c>
      <c r="M96" s="353">
        <v>24712.46</v>
      </c>
      <c r="N96" s="353">
        <v>0</v>
      </c>
      <c r="O96" s="354">
        <v>2351</v>
      </c>
      <c r="P96" s="355">
        <v>18.316666666666666</v>
      </c>
      <c r="Q96" s="1331" t="s">
        <v>406</v>
      </c>
      <c r="R96" s="877" t="s">
        <v>407</v>
      </c>
      <c r="S96" s="356">
        <v>6</v>
      </c>
      <c r="T96" s="343">
        <v>4982.1333333333332</v>
      </c>
      <c r="U96" s="343"/>
    </row>
    <row r="97" spans="1:21" s="357" customFormat="1" ht="18" customHeight="1">
      <c r="A97" s="343"/>
      <c r="B97" s="344">
        <v>84</v>
      </c>
      <c r="C97" s="358">
        <v>1642</v>
      </c>
      <c r="D97" s="346" t="s">
        <v>572</v>
      </c>
      <c r="E97" s="346" t="s">
        <v>414</v>
      </c>
      <c r="F97" s="398">
        <v>272</v>
      </c>
      <c r="G97" s="348">
        <v>69132</v>
      </c>
      <c r="H97" s="349"/>
      <c r="I97" s="350">
        <v>9</v>
      </c>
      <c r="J97" s="351" t="s">
        <v>405</v>
      </c>
      <c r="K97" s="352">
        <v>42642</v>
      </c>
      <c r="L97" s="354" t="s">
        <v>97</v>
      </c>
      <c r="M97" s="353">
        <v>22477.040000000001</v>
      </c>
      <c r="N97" s="353">
        <v>0</v>
      </c>
      <c r="O97" s="354">
        <v>2201</v>
      </c>
      <c r="P97" s="355">
        <v>18.31666666666667</v>
      </c>
      <c r="Q97" s="1331" t="s">
        <v>406</v>
      </c>
      <c r="R97" s="877" t="s">
        <v>407</v>
      </c>
      <c r="S97" s="356">
        <v>6</v>
      </c>
      <c r="T97" s="343">
        <v>4982.1333333333341</v>
      </c>
      <c r="U97" s="343"/>
    </row>
    <row r="98" spans="1:21" s="357" customFormat="1" ht="18" customHeight="1">
      <c r="A98" s="343"/>
      <c r="B98" s="344">
        <v>85</v>
      </c>
      <c r="C98" s="358">
        <v>1624</v>
      </c>
      <c r="D98" s="346" t="s">
        <v>552</v>
      </c>
      <c r="E98" s="346" t="s">
        <v>275</v>
      </c>
      <c r="F98" s="398">
        <v>243</v>
      </c>
      <c r="G98" s="348">
        <v>37518</v>
      </c>
      <c r="H98" s="349"/>
      <c r="I98" s="350">
        <v>9</v>
      </c>
      <c r="J98" s="351" t="s">
        <v>405</v>
      </c>
      <c r="K98" s="352">
        <v>42639</v>
      </c>
      <c r="L98" s="354" t="s">
        <v>97</v>
      </c>
      <c r="M98" s="353">
        <v>2264.59</v>
      </c>
      <c r="N98" s="353">
        <v>0</v>
      </c>
      <c r="O98" s="354">
        <v>145</v>
      </c>
      <c r="P98" s="355">
        <v>6.3666666666666671</v>
      </c>
      <c r="Q98" s="1331" t="s">
        <v>507</v>
      </c>
      <c r="R98" s="877" t="s">
        <v>425</v>
      </c>
      <c r="S98" s="356">
        <v>3</v>
      </c>
      <c r="T98" s="343">
        <v>1547.1000000000001</v>
      </c>
      <c r="U98" s="343"/>
    </row>
    <row r="99" spans="1:21" s="357" customFormat="1" ht="18" customHeight="1">
      <c r="A99" s="343"/>
      <c r="B99" s="344">
        <v>86</v>
      </c>
      <c r="C99" s="358">
        <v>1468</v>
      </c>
      <c r="D99" s="346" t="s">
        <v>652</v>
      </c>
      <c r="E99" s="346" t="s">
        <v>275</v>
      </c>
      <c r="F99" s="398">
        <v>216</v>
      </c>
      <c r="G99" s="348">
        <v>34231</v>
      </c>
      <c r="H99" s="349"/>
      <c r="I99" s="350">
        <v>9</v>
      </c>
      <c r="J99" s="351" t="s">
        <v>405</v>
      </c>
      <c r="K99" s="352">
        <v>42613</v>
      </c>
      <c r="L99" s="354" t="s">
        <v>97</v>
      </c>
      <c r="M99" s="353">
        <v>4497.32</v>
      </c>
      <c r="N99" s="353">
        <v>0</v>
      </c>
      <c r="O99" s="354">
        <v>296</v>
      </c>
      <c r="P99" s="355">
        <v>7.2333333333333325</v>
      </c>
      <c r="Q99" s="1331" t="s">
        <v>507</v>
      </c>
      <c r="R99" s="877">
        <v>0</v>
      </c>
      <c r="S99" s="356">
        <v>3</v>
      </c>
      <c r="T99" s="343">
        <v>1562.3999999999999</v>
      </c>
      <c r="U99" s="343"/>
    </row>
    <row r="100" spans="1:21" s="357" customFormat="1" ht="18" customHeight="1">
      <c r="A100" s="343"/>
      <c r="B100" s="344">
        <v>87</v>
      </c>
      <c r="C100" s="358">
        <v>1494</v>
      </c>
      <c r="D100" s="346" t="s">
        <v>653</v>
      </c>
      <c r="E100" s="346" t="s">
        <v>275</v>
      </c>
      <c r="F100" s="398">
        <v>300</v>
      </c>
      <c r="G100" s="348">
        <v>75590</v>
      </c>
      <c r="H100" s="349"/>
      <c r="I100" s="350">
        <v>9</v>
      </c>
      <c r="J100" s="351" t="s">
        <v>405</v>
      </c>
      <c r="K100" s="352">
        <v>42617</v>
      </c>
      <c r="L100" s="354" t="s">
        <v>97</v>
      </c>
      <c r="M100" s="353">
        <v>21450.65</v>
      </c>
      <c r="N100" s="353">
        <v>0</v>
      </c>
      <c r="O100" s="354">
        <v>2099</v>
      </c>
      <c r="P100" s="355">
        <v>16.533333333333331</v>
      </c>
      <c r="Q100" s="1331" t="s">
        <v>507</v>
      </c>
      <c r="R100" s="877" t="s">
        <v>425</v>
      </c>
      <c r="S100" s="356">
        <v>5</v>
      </c>
      <c r="T100" s="343">
        <v>4959.9999999999991</v>
      </c>
      <c r="U100" s="343"/>
    </row>
    <row r="101" spans="1:21" s="357" customFormat="1" ht="18" customHeight="1">
      <c r="A101" s="343"/>
      <c r="B101" s="344">
        <v>88</v>
      </c>
      <c r="C101" s="358">
        <v>1574</v>
      </c>
      <c r="D101" s="346" t="s">
        <v>553</v>
      </c>
      <c r="E101" s="346" t="s">
        <v>275</v>
      </c>
      <c r="F101" s="398">
        <v>243</v>
      </c>
      <c r="G101" s="348">
        <v>37518</v>
      </c>
      <c r="H101" s="349"/>
      <c r="I101" s="350">
        <v>9</v>
      </c>
      <c r="J101" s="351" t="s">
        <v>415</v>
      </c>
      <c r="K101" s="352">
        <v>42633</v>
      </c>
      <c r="L101" s="354" t="s">
        <v>97</v>
      </c>
      <c r="M101" s="353">
        <v>5244.1399999999994</v>
      </c>
      <c r="N101" s="353">
        <v>0</v>
      </c>
      <c r="O101" s="354">
        <v>641</v>
      </c>
      <c r="P101" s="355">
        <v>8.7666666666666657</v>
      </c>
      <c r="Q101" s="1331" t="s">
        <v>507</v>
      </c>
      <c r="R101" s="877" t="s">
        <v>478</v>
      </c>
      <c r="S101" s="356">
        <v>3</v>
      </c>
      <c r="T101" s="343">
        <v>2130.2999999999997</v>
      </c>
      <c r="U101" s="343"/>
    </row>
    <row r="102" spans="1:21" s="357" customFormat="1" ht="18" customHeight="1">
      <c r="A102" s="343"/>
      <c r="B102" s="344">
        <v>89</v>
      </c>
      <c r="C102" s="358">
        <v>1634</v>
      </c>
      <c r="D102" s="346" t="s">
        <v>573</v>
      </c>
      <c r="E102" s="346" t="s">
        <v>418</v>
      </c>
      <c r="F102" s="398">
        <v>318</v>
      </c>
      <c r="G102" s="348">
        <v>81488</v>
      </c>
      <c r="H102" s="349"/>
      <c r="I102" s="350">
        <v>9</v>
      </c>
      <c r="J102" s="351" t="s">
        <v>415</v>
      </c>
      <c r="K102" s="352">
        <v>42641</v>
      </c>
      <c r="L102" s="354" t="s">
        <v>97</v>
      </c>
      <c r="M102" s="353">
        <v>29197.93</v>
      </c>
      <c r="N102" s="353">
        <v>0</v>
      </c>
      <c r="O102" s="354">
        <v>2888</v>
      </c>
      <c r="P102" s="355">
        <v>18.799999999999997</v>
      </c>
      <c r="Q102" s="1331" t="s">
        <v>421</v>
      </c>
      <c r="R102" s="877" t="s">
        <v>444</v>
      </c>
      <c r="S102" s="356">
        <v>5</v>
      </c>
      <c r="T102" s="343">
        <v>5978.3999999999987</v>
      </c>
      <c r="U102" s="343"/>
    </row>
    <row r="103" spans="1:21" s="357" customFormat="1" ht="18" customHeight="1">
      <c r="A103" s="343"/>
      <c r="B103" s="344">
        <v>90</v>
      </c>
      <c r="C103" s="358">
        <v>1507</v>
      </c>
      <c r="D103" s="346" t="s">
        <v>574</v>
      </c>
      <c r="E103" s="346" t="s">
        <v>275</v>
      </c>
      <c r="F103" s="398">
        <v>243</v>
      </c>
      <c r="G103" s="348">
        <v>37518</v>
      </c>
      <c r="H103" s="349"/>
      <c r="I103" s="350">
        <v>9</v>
      </c>
      <c r="J103" s="351" t="s">
        <v>405</v>
      </c>
      <c r="K103" s="352">
        <v>42619</v>
      </c>
      <c r="L103" s="354" t="s">
        <v>97</v>
      </c>
      <c r="M103" s="353">
        <v>7022.47</v>
      </c>
      <c r="N103" s="353">
        <v>0</v>
      </c>
      <c r="O103" s="354">
        <v>454</v>
      </c>
      <c r="P103" s="355">
        <v>6.0666666666666647</v>
      </c>
      <c r="Q103" s="1331" t="s">
        <v>507</v>
      </c>
      <c r="R103" s="877" t="s">
        <v>425</v>
      </c>
      <c r="S103" s="356">
        <v>3</v>
      </c>
      <c r="T103" s="343">
        <v>1474.1999999999996</v>
      </c>
      <c r="U103" s="343"/>
    </row>
    <row r="104" spans="1:21" s="357" customFormat="1" ht="18" customHeight="1">
      <c r="A104" s="343"/>
      <c r="B104" s="344">
        <v>91</v>
      </c>
      <c r="C104" s="358">
        <v>1594</v>
      </c>
      <c r="D104" s="346" t="s">
        <v>654</v>
      </c>
      <c r="E104" s="346" t="s">
        <v>275</v>
      </c>
      <c r="F104" s="398">
        <v>300</v>
      </c>
      <c r="G104" s="348">
        <v>75590</v>
      </c>
      <c r="H104" s="349"/>
      <c r="I104" s="350">
        <v>9</v>
      </c>
      <c r="J104" s="351" t="s">
        <v>415</v>
      </c>
      <c r="K104" s="352">
        <v>42636</v>
      </c>
      <c r="L104" s="354" t="s">
        <v>97</v>
      </c>
      <c r="M104" s="353">
        <v>23237.7</v>
      </c>
      <c r="N104" s="353">
        <v>0</v>
      </c>
      <c r="O104" s="354">
        <v>1795</v>
      </c>
      <c r="P104" s="355">
        <v>17.283333333333331</v>
      </c>
      <c r="Q104" s="1331" t="s">
        <v>507</v>
      </c>
      <c r="R104" s="877" t="s">
        <v>425</v>
      </c>
      <c r="S104" s="356">
        <v>5</v>
      </c>
      <c r="T104" s="343">
        <v>5184.9999999999991</v>
      </c>
      <c r="U104" s="343"/>
    </row>
    <row r="105" spans="1:21" s="357" customFormat="1" ht="18" customHeight="1">
      <c r="A105" s="343"/>
      <c r="B105" s="344">
        <v>92</v>
      </c>
      <c r="C105" s="358">
        <v>1542</v>
      </c>
      <c r="D105" s="346" t="s">
        <v>655</v>
      </c>
      <c r="E105" s="346" t="s">
        <v>275</v>
      </c>
      <c r="F105" s="398">
        <v>304</v>
      </c>
      <c r="G105" s="348">
        <v>73819</v>
      </c>
      <c r="H105" s="349"/>
      <c r="I105" s="350">
        <v>9</v>
      </c>
      <c r="J105" s="351" t="s">
        <v>405</v>
      </c>
      <c r="K105" s="352">
        <v>42627</v>
      </c>
      <c r="L105" s="354" t="s">
        <v>97</v>
      </c>
      <c r="M105" s="353">
        <v>32755.47</v>
      </c>
      <c r="N105" s="353">
        <v>0</v>
      </c>
      <c r="O105" s="354">
        <v>2718</v>
      </c>
      <c r="P105" s="355">
        <v>20.366666666666667</v>
      </c>
      <c r="Q105" s="1331" t="s">
        <v>507</v>
      </c>
      <c r="R105" s="877" t="s">
        <v>425</v>
      </c>
      <c r="S105" s="356">
        <v>3</v>
      </c>
      <c r="T105" s="343">
        <v>6191.4666666666672</v>
      </c>
      <c r="U105" s="343"/>
    </row>
    <row r="106" spans="1:21" s="357" customFormat="1" ht="18" customHeight="1">
      <c r="A106" s="343"/>
      <c r="B106" s="344">
        <v>93</v>
      </c>
      <c r="C106" s="358">
        <v>1535</v>
      </c>
      <c r="D106" s="346" t="s">
        <v>554</v>
      </c>
      <c r="E106" s="346" t="s">
        <v>275</v>
      </c>
      <c r="F106" s="398">
        <v>202</v>
      </c>
      <c r="G106" s="348">
        <v>30971</v>
      </c>
      <c r="H106" s="349"/>
      <c r="I106" s="350">
        <v>9</v>
      </c>
      <c r="J106" s="351" t="s">
        <v>405</v>
      </c>
      <c r="K106" s="352">
        <v>42625</v>
      </c>
      <c r="L106" s="354" t="s">
        <v>97</v>
      </c>
      <c r="M106" s="353">
        <v>7566.0000000000009</v>
      </c>
      <c r="N106" s="353">
        <v>0</v>
      </c>
      <c r="O106" s="354">
        <v>535</v>
      </c>
      <c r="P106" s="355">
        <v>9.5833333333333321</v>
      </c>
      <c r="Q106" s="1331" t="s">
        <v>507</v>
      </c>
      <c r="R106" s="877" t="s">
        <v>478</v>
      </c>
      <c r="S106" s="356">
        <v>3</v>
      </c>
      <c r="T106" s="343">
        <v>1935.833333333333</v>
      </c>
      <c r="U106" s="343"/>
    </row>
    <row r="107" spans="1:21" s="357" customFormat="1" ht="18" customHeight="1">
      <c r="A107" s="343"/>
      <c r="B107" s="344">
        <v>94</v>
      </c>
      <c r="C107" s="358">
        <v>1527</v>
      </c>
      <c r="D107" s="346" t="s">
        <v>484</v>
      </c>
      <c r="E107" s="346" t="s">
        <v>403</v>
      </c>
      <c r="F107" s="398">
        <v>175</v>
      </c>
      <c r="G107" s="348">
        <v>18321</v>
      </c>
      <c r="H107" s="349"/>
      <c r="I107" s="350">
        <v>9</v>
      </c>
      <c r="J107" s="351" t="s">
        <v>420</v>
      </c>
      <c r="K107" s="352">
        <v>42623</v>
      </c>
      <c r="L107" s="354" t="s">
        <v>97</v>
      </c>
      <c r="M107" s="353">
        <v>3454.88</v>
      </c>
      <c r="N107" s="353">
        <v>0</v>
      </c>
      <c r="O107" s="354">
        <v>503</v>
      </c>
      <c r="P107" s="355">
        <v>12.45</v>
      </c>
      <c r="Q107" s="1331" t="s">
        <v>409</v>
      </c>
      <c r="R107" s="877" t="s">
        <v>656</v>
      </c>
      <c r="S107" s="356">
        <v>12</v>
      </c>
      <c r="T107" s="343">
        <v>2178.75</v>
      </c>
      <c r="U107" s="343"/>
    </row>
    <row r="108" spans="1:21" s="357" customFormat="1" ht="18" customHeight="1">
      <c r="A108" s="343"/>
      <c r="B108" s="344">
        <v>95</v>
      </c>
      <c r="C108" s="358">
        <v>1577</v>
      </c>
      <c r="D108" s="346" t="s">
        <v>657</v>
      </c>
      <c r="E108" s="346" t="s">
        <v>275</v>
      </c>
      <c r="F108" s="398">
        <v>177</v>
      </c>
      <c r="G108" s="348">
        <v>21483</v>
      </c>
      <c r="H108" s="349"/>
      <c r="I108" s="350">
        <v>9</v>
      </c>
      <c r="J108" s="351" t="s">
        <v>496</v>
      </c>
      <c r="K108" s="352">
        <v>42633</v>
      </c>
      <c r="L108" s="354" t="s">
        <v>98</v>
      </c>
      <c r="M108" s="353">
        <v>30077</v>
      </c>
      <c r="N108" s="353">
        <v>0</v>
      </c>
      <c r="O108" s="354">
        <v>0</v>
      </c>
      <c r="P108" s="355">
        <v>162.30000000000001</v>
      </c>
      <c r="Q108" s="1331" t="s">
        <v>456</v>
      </c>
      <c r="R108" s="877" t="s">
        <v>478</v>
      </c>
      <c r="S108" s="356">
        <v>1</v>
      </c>
      <c r="T108" s="343">
        <v>28727.100000000002</v>
      </c>
      <c r="U108" s="343"/>
    </row>
    <row r="109" spans="1:21" s="357" customFormat="1" ht="18" customHeight="1">
      <c r="A109" s="343"/>
      <c r="B109" s="344">
        <v>96</v>
      </c>
      <c r="C109" s="358">
        <v>1476</v>
      </c>
      <c r="D109" s="346" t="s">
        <v>658</v>
      </c>
      <c r="E109" s="346" t="s">
        <v>408</v>
      </c>
      <c r="F109" s="398">
        <v>195</v>
      </c>
      <c r="G109" s="348">
        <v>28316</v>
      </c>
      <c r="H109" s="349"/>
      <c r="I109" s="350">
        <v>9</v>
      </c>
      <c r="J109" s="351" t="s">
        <v>405</v>
      </c>
      <c r="K109" s="352">
        <v>42615</v>
      </c>
      <c r="L109" s="354" t="s">
        <v>97</v>
      </c>
      <c r="M109" s="353">
        <v>13730.04</v>
      </c>
      <c r="N109" s="353">
        <v>0</v>
      </c>
      <c r="O109" s="354">
        <v>1649</v>
      </c>
      <c r="P109" s="355">
        <v>16.133333333333333</v>
      </c>
      <c r="Q109" s="1331" t="s">
        <v>406</v>
      </c>
      <c r="R109" s="877" t="s">
        <v>407</v>
      </c>
      <c r="S109" s="356">
        <v>5</v>
      </c>
      <c r="T109" s="343">
        <v>3146</v>
      </c>
      <c r="U109" s="343"/>
    </row>
    <row r="110" spans="1:21" s="357" customFormat="1" ht="18" customHeight="1">
      <c r="A110" s="343"/>
      <c r="B110" s="344">
        <v>97</v>
      </c>
      <c r="C110" s="358">
        <v>1526</v>
      </c>
      <c r="D110" s="346" t="s">
        <v>659</v>
      </c>
      <c r="E110" s="346" t="s">
        <v>403</v>
      </c>
      <c r="F110" s="398">
        <v>260</v>
      </c>
      <c r="G110" s="348">
        <v>41078</v>
      </c>
      <c r="H110" s="349"/>
      <c r="I110" s="350">
        <v>9</v>
      </c>
      <c r="J110" s="351" t="s">
        <v>405</v>
      </c>
      <c r="K110" s="352">
        <v>42623</v>
      </c>
      <c r="L110" s="354" t="s">
        <v>97</v>
      </c>
      <c r="M110" s="353">
        <v>17078.260000000002</v>
      </c>
      <c r="N110" s="353">
        <v>0</v>
      </c>
      <c r="O110" s="354">
        <v>1371</v>
      </c>
      <c r="P110" s="355">
        <v>13.199999999999998</v>
      </c>
      <c r="Q110" s="1331" t="s">
        <v>411</v>
      </c>
      <c r="R110" s="877" t="s">
        <v>478</v>
      </c>
      <c r="S110" s="356">
        <v>2</v>
      </c>
      <c r="T110" s="343">
        <v>3431.9999999999995</v>
      </c>
      <c r="U110" s="343"/>
    </row>
    <row r="111" spans="1:21" s="357" customFormat="1" ht="18" customHeight="1">
      <c r="A111" s="343"/>
      <c r="B111" s="344">
        <v>98</v>
      </c>
      <c r="C111" s="358">
        <v>1562</v>
      </c>
      <c r="D111" s="346" t="s">
        <v>575</v>
      </c>
      <c r="E111" s="346" t="s">
        <v>396</v>
      </c>
      <c r="F111" s="398">
        <v>294</v>
      </c>
      <c r="G111" s="348">
        <v>54437</v>
      </c>
      <c r="H111" s="349"/>
      <c r="I111" s="350">
        <v>9</v>
      </c>
      <c r="J111" s="351" t="s">
        <v>405</v>
      </c>
      <c r="K111" s="352">
        <v>42630</v>
      </c>
      <c r="L111" s="354" t="s">
        <v>97</v>
      </c>
      <c r="M111" s="353">
        <v>17939.150000000001</v>
      </c>
      <c r="N111" s="353">
        <v>0</v>
      </c>
      <c r="O111" s="354">
        <v>2411</v>
      </c>
      <c r="P111" s="355">
        <v>16.833333333333336</v>
      </c>
      <c r="Q111" s="1331" t="s">
        <v>411</v>
      </c>
      <c r="R111" s="877" t="s">
        <v>478</v>
      </c>
      <c r="S111" s="356">
        <v>2</v>
      </c>
      <c r="T111" s="343">
        <v>4949.0000000000009</v>
      </c>
      <c r="U111" s="343"/>
    </row>
    <row r="112" spans="1:21" s="357" customFormat="1" ht="18" customHeight="1">
      <c r="A112" s="343"/>
      <c r="B112" s="344">
        <v>99</v>
      </c>
      <c r="C112" s="358">
        <v>1543</v>
      </c>
      <c r="D112" s="346" t="s">
        <v>576</v>
      </c>
      <c r="E112" s="346" t="s">
        <v>275</v>
      </c>
      <c r="F112" s="398">
        <v>128</v>
      </c>
      <c r="G112" s="348">
        <v>8550</v>
      </c>
      <c r="H112" s="349"/>
      <c r="I112" s="350">
        <v>9</v>
      </c>
      <c r="J112" s="351" t="s">
        <v>310</v>
      </c>
      <c r="K112" s="352">
        <v>42627</v>
      </c>
      <c r="L112" s="354" t="s">
        <v>100</v>
      </c>
      <c r="M112" s="353">
        <v>3078.32</v>
      </c>
      <c r="N112" s="353">
        <v>0</v>
      </c>
      <c r="O112" s="354">
        <v>0</v>
      </c>
      <c r="P112" s="355">
        <v>18.866666666666664</v>
      </c>
      <c r="Q112" s="1331" t="s">
        <v>524</v>
      </c>
      <c r="R112" s="877" t="s">
        <v>478</v>
      </c>
      <c r="S112" s="356">
        <v>2</v>
      </c>
      <c r="T112" s="343">
        <v>2414.9333333333329</v>
      </c>
      <c r="U112" s="343"/>
    </row>
    <row r="113" spans="1:21" s="357" customFormat="1" ht="18" customHeight="1">
      <c r="A113" s="343"/>
      <c r="B113" s="344">
        <v>100</v>
      </c>
      <c r="C113" s="358">
        <v>1558</v>
      </c>
      <c r="D113" s="346" t="s">
        <v>472</v>
      </c>
      <c r="E113" s="346" t="s">
        <v>402</v>
      </c>
      <c r="F113" s="398">
        <v>130</v>
      </c>
      <c r="G113" s="348">
        <v>9077</v>
      </c>
      <c r="H113" s="349"/>
      <c r="I113" s="350">
        <v>9</v>
      </c>
      <c r="J113" s="351" t="s">
        <v>310</v>
      </c>
      <c r="K113" s="352">
        <v>42629</v>
      </c>
      <c r="L113" s="354" t="s">
        <v>100</v>
      </c>
      <c r="M113" s="353">
        <v>12430.36</v>
      </c>
      <c r="N113" s="353">
        <v>0</v>
      </c>
      <c r="O113" s="354">
        <v>0</v>
      </c>
      <c r="P113" s="355">
        <v>33.449999999999996</v>
      </c>
      <c r="Q113" s="1331" t="s">
        <v>427</v>
      </c>
      <c r="R113" s="877" t="s">
        <v>478</v>
      </c>
      <c r="S113" s="356">
        <v>12</v>
      </c>
      <c r="T113" s="343">
        <v>4348.4999999999991</v>
      </c>
      <c r="U113" s="343"/>
    </row>
    <row r="114" spans="1:21" s="357" customFormat="1" ht="18" customHeight="1">
      <c r="A114" s="343"/>
      <c r="B114" s="344">
        <v>101</v>
      </c>
      <c r="C114" s="358">
        <v>1602</v>
      </c>
      <c r="D114" s="346" t="s">
        <v>660</v>
      </c>
      <c r="E114" s="346" t="s">
        <v>392</v>
      </c>
      <c r="F114" s="398">
        <v>108</v>
      </c>
      <c r="G114" s="348">
        <v>5629</v>
      </c>
      <c r="H114" s="349"/>
      <c r="I114" s="350">
        <v>9</v>
      </c>
      <c r="J114" s="351" t="s">
        <v>413</v>
      </c>
      <c r="K114" s="352">
        <v>42637</v>
      </c>
      <c r="L114" s="354" t="s">
        <v>98</v>
      </c>
      <c r="M114" s="353">
        <v>6281.4400000000005</v>
      </c>
      <c r="N114" s="353">
        <v>0</v>
      </c>
      <c r="O114" s="354">
        <v>0</v>
      </c>
      <c r="P114" s="355">
        <v>194.08333333333334</v>
      </c>
      <c r="Q114" s="1331" t="s">
        <v>577</v>
      </c>
      <c r="R114" s="877" t="s">
        <v>478</v>
      </c>
      <c r="S114" s="356">
        <v>1</v>
      </c>
      <c r="T114" s="343">
        <v>20961</v>
      </c>
      <c r="U114" s="343"/>
    </row>
    <row r="115" spans="1:21" s="357" customFormat="1" ht="18" customHeight="1">
      <c r="A115" s="343"/>
      <c r="B115" s="344">
        <v>102</v>
      </c>
      <c r="C115" s="358">
        <v>1560</v>
      </c>
      <c r="D115" s="346" t="s">
        <v>555</v>
      </c>
      <c r="E115" s="346" t="s">
        <v>403</v>
      </c>
      <c r="F115" s="398">
        <v>129</v>
      </c>
      <c r="G115" s="348">
        <v>8539</v>
      </c>
      <c r="H115" s="349"/>
      <c r="I115" s="350">
        <v>9</v>
      </c>
      <c r="J115" s="351" t="s">
        <v>386</v>
      </c>
      <c r="K115" s="352">
        <v>42630</v>
      </c>
      <c r="L115" s="354" t="s">
        <v>100</v>
      </c>
      <c r="M115" s="353">
        <v>11500</v>
      </c>
      <c r="N115" s="353">
        <v>0</v>
      </c>
      <c r="O115" s="354">
        <v>0</v>
      </c>
      <c r="P115" s="355">
        <v>41.150000000000006</v>
      </c>
      <c r="Q115" s="1331" t="s">
        <v>426</v>
      </c>
      <c r="R115" s="877" t="s">
        <v>478</v>
      </c>
      <c r="S115" s="356">
        <v>8</v>
      </c>
      <c r="T115" s="343">
        <v>5308.35</v>
      </c>
      <c r="U115" s="343"/>
    </row>
    <row r="116" spans="1:21" s="357" customFormat="1" ht="18" customHeight="1">
      <c r="A116" s="343"/>
      <c r="B116" s="344">
        <v>103</v>
      </c>
      <c r="C116" s="358">
        <v>1635</v>
      </c>
      <c r="D116" s="346" t="s">
        <v>555</v>
      </c>
      <c r="E116" s="346" t="s">
        <v>403</v>
      </c>
      <c r="F116" s="398">
        <v>129</v>
      </c>
      <c r="G116" s="348">
        <v>8539</v>
      </c>
      <c r="H116" s="349"/>
      <c r="I116" s="350">
        <v>9</v>
      </c>
      <c r="J116" s="351" t="s">
        <v>310</v>
      </c>
      <c r="K116" s="352">
        <v>42641</v>
      </c>
      <c r="L116" s="354" t="s">
        <v>100</v>
      </c>
      <c r="M116" s="353">
        <v>9500.39</v>
      </c>
      <c r="N116" s="353">
        <v>0</v>
      </c>
      <c r="O116" s="354">
        <v>0</v>
      </c>
      <c r="P116" s="355">
        <v>33.766666666666666</v>
      </c>
      <c r="Q116" s="1331" t="s">
        <v>426</v>
      </c>
      <c r="R116" s="877" t="s">
        <v>478</v>
      </c>
      <c r="S116" s="356">
        <v>9</v>
      </c>
      <c r="T116" s="343">
        <v>4355.8999999999996</v>
      </c>
      <c r="U116" s="343"/>
    </row>
    <row r="117" spans="1:21" s="357" customFormat="1" ht="18" customHeight="1">
      <c r="A117" s="343"/>
      <c r="B117" s="344">
        <v>104</v>
      </c>
      <c r="C117" s="358">
        <v>1588</v>
      </c>
      <c r="D117" s="346" t="s">
        <v>661</v>
      </c>
      <c r="E117" s="346" t="s">
        <v>396</v>
      </c>
      <c r="F117" s="398">
        <v>200</v>
      </c>
      <c r="G117" s="348">
        <v>36449</v>
      </c>
      <c r="H117" s="349"/>
      <c r="I117" s="350">
        <v>9</v>
      </c>
      <c r="J117" s="351" t="s">
        <v>400</v>
      </c>
      <c r="K117" s="352">
        <v>42635</v>
      </c>
      <c r="L117" s="354" t="s">
        <v>122</v>
      </c>
      <c r="M117" s="353">
        <v>17.352</v>
      </c>
      <c r="N117" s="353">
        <v>0</v>
      </c>
      <c r="O117" s="354">
        <v>0</v>
      </c>
      <c r="P117" s="355">
        <v>106.88333333333334</v>
      </c>
      <c r="Q117" s="1331" t="s">
        <v>390</v>
      </c>
      <c r="R117" s="877" t="s">
        <v>478</v>
      </c>
      <c r="S117" s="356">
        <v>1</v>
      </c>
      <c r="T117" s="343">
        <v>21376.666666666668</v>
      </c>
      <c r="U117" s="343"/>
    </row>
    <row r="118" spans="1:21" s="357" customFormat="1" ht="18" customHeight="1">
      <c r="A118" s="343"/>
      <c r="B118" s="344">
        <v>105</v>
      </c>
      <c r="C118" s="358">
        <v>1491</v>
      </c>
      <c r="D118" s="346" t="s">
        <v>662</v>
      </c>
      <c r="E118" s="346" t="s">
        <v>403</v>
      </c>
      <c r="F118" s="398">
        <v>189</v>
      </c>
      <c r="G118" s="348">
        <v>26586</v>
      </c>
      <c r="H118" s="349"/>
      <c r="I118" s="350">
        <v>9</v>
      </c>
      <c r="J118" s="351" t="s">
        <v>397</v>
      </c>
      <c r="K118" s="352">
        <v>42617</v>
      </c>
      <c r="L118" s="354" t="s">
        <v>98</v>
      </c>
      <c r="M118" s="353">
        <v>27600.400000000001</v>
      </c>
      <c r="N118" s="353">
        <v>0</v>
      </c>
      <c r="O118" s="354">
        <v>0</v>
      </c>
      <c r="P118" s="355">
        <v>162.80000000000001</v>
      </c>
      <c r="Q118" s="1331" t="s">
        <v>456</v>
      </c>
      <c r="R118" s="877" t="s">
        <v>478</v>
      </c>
      <c r="S118" s="356">
        <v>1</v>
      </c>
      <c r="T118" s="343">
        <v>30769.200000000001</v>
      </c>
      <c r="U118" s="343"/>
    </row>
    <row r="119" spans="1:21" s="357" customFormat="1" ht="18" customHeight="1">
      <c r="A119" s="343"/>
      <c r="B119" s="344">
        <v>106</v>
      </c>
      <c r="C119" s="358">
        <v>1559</v>
      </c>
      <c r="D119" s="346" t="s">
        <v>663</v>
      </c>
      <c r="E119" s="346" t="s">
        <v>593</v>
      </c>
      <c r="F119" s="398">
        <v>199</v>
      </c>
      <c r="G119" s="348">
        <v>60979</v>
      </c>
      <c r="H119" s="349"/>
      <c r="I119" s="350">
        <v>9</v>
      </c>
      <c r="J119" s="351" t="s">
        <v>413</v>
      </c>
      <c r="K119" s="352">
        <v>42630</v>
      </c>
      <c r="L119" s="354" t="s">
        <v>122</v>
      </c>
      <c r="M119" s="353">
        <v>665.06999999999994</v>
      </c>
      <c r="N119" s="353">
        <v>113</v>
      </c>
      <c r="O119" s="354">
        <v>8</v>
      </c>
      <c r="P119" s="355">
        <v>9.8333333333333304</v>
      </c>
      <c r="Q119" s="1331" t="s">
        <v>417</v>
      </c>
      <c r="R119" s="877" t="s">
        <v>478</v>
      </c>
      <c r="S119" s="356">
        <v>1</v>
      </c>
      <c r="T119" s="343">
        <v>1956.8333333333328</v>
      </c>
      <c r="U119" s="343"/>
    </row>
    <row r="120" spans="1:21" s="357" customFormat="1" ht="18" customHeight="1">
      <c r="A120" s="343"/>
      <c r="B120" s="344">
        <v>107</v>
      </c>
      <c r="C120" s="358">
        <v>1547</v>
      </c>
      <c r="D120" s="346" t="s">
        <v>664</v>
      </c>
      <c r="E120" s="346" t="s">
        <v>402</v>
      </c>
      <c r="F120" s="398">
        <v>141</v>
      </c>
      <c r="G120" s="348">
        <v>9994</v>
      </c>
      <c r="H120" s="349"/>
      <c r="I120" s="350">
        <v>9</v>
      </c>
      <c r="J120" s="351" t="s">
        <v>521</v>
      </c>
      <c r="K120" s="352">
        <v>42628</v>
      </c>
      <c r="L120" s="354" t="s">
        <v>389</v>
      </c>
      <c r="M120" s="353">
        <v>10451.164000000001</v>
      </c>
      <c r="N120" s="353">
        <v>0</v>
      </c>
      <c r="O120" s="354">
        <v>0</v>
      </c>
      <c r="P120" s="355">
        <v>174.41666666666666</v>
      </c>
      <c r="Q120" s="1331" t="s">
        <v>424</v>
      </c>
      <c r="R120" s="877" t="s">
        <v>478</v>
      </c>
      <c r="S120" s="356">
        <v>1</v>
      </c>
      <c r="T120" s="343">
        <v>24592.75</v>
      </c>
      <c r="U120" s="343"/>
    </row>
    <row r="121" spans="1:21" s="357" customFormat="1" ht="18" customHeight="1">
      <c r="A121" s="343"/>
      <c r="B121" s="344">
        <v>108</v>
      </c>
      <c r="C121" s="358">
        <v>1510</v>
      </c>
      <c r="D121" s="346" t="s">
        <v>665</v>
      </c>
      <c r="E121" s="346" t="s">
        <v>666</v>
      </c>
      <c r="F121" s="398">
        <v>99</v>
      </c>
      <c r="G121" s="348">
        <v>3194</v>
      </c>
      <c r="H121" s="349"/>
      <c r="I121" s="350">
        <v>9</v>
      </c>
      <c r="J121" s="351" t="s">
        <v>413</v>
      </c>
      <c r="K121" s="352">
        <v>42621</v>
      </c>
      <c r="L121" s="354" t="s">
        <v>122</v>
      </c>
      <c r="M121" s="353">
        <v>3622.1800000000003</v>
      </c>
      <c r="N121" s="353">
        <v>0</v>
      </c>
      <c r="O121" s="354">
        <v>0</v>
      </c>
      <c r="P121" s="355">
        <v>155.38333333333333</v>
      </c>
      <c r="Q121" s="1331" t="s">
        <v>401</v>
      </c>
      <c r="R121" s="877" t="s">
        <v>478</v>
      </c>
      <c r="S121" s="356">
        <v>1</v>
      </c>
      <c r="T121" s="343">
        <v>15382.949999999999</v>
      </c>
      <c r="U121" s="343"/>
    </row>
    <row r="122" spans="1:21" s="357" customFormat="1" ht="18" customHeight="1">
      <c r="A122" s="343"/>
      <c r="B122" s="344">
        <v>109</v>
      </c>
      <c r="C122" s="358">
        <v>1488</v>
      </c>
      <c r="D122" s="346" t="s">
        <v>667</v>
      </c>
      <c r="E122" s="346" t="s">
        <v>403</v>
      </c>
      <c r="F122" s="398">
        <v>176</v>
      </c>
      <c r="G122" s="348">
        <v>18334</v>
      </c>
      <c r="H122" s="349"/>
      <c r="I122" s="350">
        <v>9</v>
      </c>
      <c r="J122" s="351" t="s">
        <v>420</v>
      </c>
      <c r="K122" s="352">
        <v>42617</v>
      </c>
      <c r="L122" s="354" t="s">
        <v>97</v>
      </c>
      <c r="M122" s="353">
        <v>4088.5</v>
      </c>
      <c r="N122" s="353">
        <v>0</v>
      </c>
      <c r="O122" s="354">
        <v>277</v>
      </c>
      <c r="P122" s="355">
        <v>8.033333333333335</v>
      </c>
      <c r="Q122" s="1331" t="s">
        <v>409</v>
      </c>
      <c r="R122" s="877" t="s">
        <v>407</v>
      </c>
      <c r="S122" s="356">
        <v>13</v>
      </c>
      <c r="T122" s="343">
        <v>1413.866666666667</v>
      </c>
      <c r="U122" s="343"/>
    </row>
    <row r="123" spans="1:21" s="357" customFormat="1" ht="18" customHeight="1">
      <c r="A123" s="343"/>
      <c r="B123" s="344">
        <v>110</v>
      </c>
      <c r="C123" s="358">
        <v>1607</v>
      </c>
      <c r="D123" s="346" t="s">
        <v>667</v>
      </c>
      <c r="E123" s="346" t="s">
        <v>403</v>
      </c>
      <c r="F123" s="398">
        <v>176</v>
      </c>
      <c r="G123" s="348">
        <v>18334</v>
      </c>
      <c r="H123" s="349"/>
      <c r="I123" s="350">
        <v>9</v>
      </c>
      <c r="J123" s="351" t="s">
        <v>404</v>
      </c>
      <c r="K123" s="352">
        <v>42637</v>
      </c>
      <c r="L123" s="354" t="s">
        <v>97</v>
      </c>
      <c r="M123" s="353">
        <v>1816.67</v>
      </c>
      <c r="N123" s="353">
        <v>0</v>
      </c>
      <c r="O123" s="354">
        <v>465</v>
      </c>
      <c r="P123" s="355">
        <v>20.083333333333332</v>
      </c>
      <c r="Q123" s="1331" t="s">
        <v>409</v>
      </c>
      <c r="R123" s="877" t="s">
        <v>407</v>
      </c>
      <c r="S123" s="356">
        <v>14</v>
      </c>
      <c r="T123" s="343">
        <v>3534.6666666666665</v>
      </c>
      <c r="U123" s="343"/>
    </row>
    <row r="124" spans="1:21" s="357" customFormat="1" ht="18" customHeight="1">
      <c r="A124" s="343"/>
      <c r="B124" s="344">
        <v>111</v>
      </c>
      <c r="C124" s="358">
        <v>1571</v>
      </c>
      <c r="D124" s="346" t="s">
        <v>668</v>
      </c>
      <c r="E124" s="346" t="s">
        <v>388</v>
      </c>
      <c r="F124" s="398">
        <v>183</v>
      </c>
      <c r="G124" s="348">
        <v>27428</v>
      </c>
      <c r="H124" s="349"/>
      <c r="I124" s="350">
        <v>9</v>
      </c>
      <c r="J124" s="351" t="s">
        <v>397</v>
      </c>
      <c r="K124" s="352">
        <v>42632</v>
      </c>
      <c r="L124" s="354" t="s">
        <v>98</v>
      </c>
      <c r="M124" s="353">
        <v>36573.68</v>
      </c>
      <c r="N124" s="353">
        <v>0</v>
      </c>
      <c r="O124" s="354">
        <v>0</v>
      </c>
      <c r="P124" s="355">
        <v>97.583333333333343</v>
      </c>
      <c r="Q124" s="1331" t="s">
        <v>538</v>
      </c>
      <c r="R124" s="877" t="s">
        <v>478</v>
      </c>
      <c r="S124" s="356">
        <v>1</v>
      </c>
      <c r="T124" s="343">
        <v>17857.75</v>
      </c>
      <c r="U124" s="343"/>
    </row>
    <row r="125" spans="1:21" s="357" customFormat="1" ht="18" customHeight="1">
      <c r="A125" s="343"/>
      <c r="B125" s="344">
        <v>112</v>
      </c>
      <c r="C125" s="358">
        <v>1580</v>
      </c>
      <c r="D125" s="346" t="s">
        <v>669</v>
      </c>
      <c r="E125" s="346" t="s">
        <v>403</v>
      </c>
      <c r="F125" s="398">
        <v>176</v>
      </c>
      <c r="G125" s="348">
        <v>19846</v>
      </c>
      <c r="H125" s="349"/>
      <c r="I125" s="350">
        <v>9</v>
      </c>
      <c r="J125" s="351" t="s">
        <v>416</v>
      </c>
      <c r="K125" s="352">
        <v>42633</v>
      </c>
      <c r="L125" s="354" t="s">
        <v>394</v>
      </c>
      <c r="M125" s="353">
        <v>30500.02</v>
      </c>
      <c r="N125" s="353">
        <v>0</v>
      </c>
      <c r="O125" s="354">
        <v>0</v>
      </c>
      <c r="P125" s="355">
        <v>158.46666666666667</v>
      </c>
      <c r="Q125" s="1331" t="s">
        <v>390</v>
      </c>
      <c r="R125" s="877" t="s">
        <v>478</v>
      </c>
      <c r="S125" s="356">
        <v>1</v>
      </c>
      <c r="T125" s="343">
        <v>27890.133333333335</v>
      </c>
      <c r="U125" s="343"/>
    </row>
    <row r="126" spans="1:21" s="357" customFormat="1" ht="18" customHeight="1">
      <c r="A126" s="343"/>
      <c r="B126" s="344">
        <v>113</v>
      </c>
      <c r="C126" s="358">
        <v>1606</v>
      </c>
      <c r="D126" s="346" t="s">
        <v>670</v>
      </c>
      <c r="E126" s="346" t="s">
        <v>275</v>
      </c>
      <c r="F126" s="398">
        <v>180</v>
      </c>
      <c r="G126" s="348">
        <v>53581</v>
      </c>
      <c r="H126" s="349"/>
      <c r="I126" s="350">
        <v>9</v>
      </c>
      <c r="J126" s="351" t="s">
        <v>386</v>
      </c>
      <c r="K126" s="352">
        <v>42638</v>
      </c>
      <c r="L126" s="354" t="s">
        <v>123</v>
      </c>
      <c r="M126" s="353">
        <v>3124.3620000000005</v>
      </c>
      <c r="N126" s="353">
        <v>2122</v>
      </c>
      <c r="O126" s="354">
        <v>0</v>
      </c>
      <c r="P126" s="355">
        <v>30.349999999999998</v>
      </c>
      <c r="Q126" s="1331" t="s">
        <v>387</v>
      </c>
      <c r="R126" s="877" t="s">
        <v>478</v>
      </c>
      <c r="S126" s="356">
        <v>8</v>
      </c>
      <c r="T126" s="343">
        <v>5463</v>
      </c>
      <c r="U126" s="343"/>
    </row>
    <row r="127" spans="1:21" s="357" customFormat="1" ht="18" customHeight="1">
      <c r="A127" s="343"/>
      <c r="B127" s="344">
        <v>114</v>
      </c>
      <c r="C127" s="358">
        <v>1530</v>
      </c>
      <c r="D127" s="346" t="s">
        <v>578</v>
      </c>
      <c r="E127" s="346" t="s">
        <v>392</v>
      </c>
      <c r="F127" s="398">
        <v>190</v>
      </c>
      <c r="G127" s="348">
        <v>41886</v>
      </c>
      <c r="H127" s="349"/>
      <c r="I127" s="350">
        <v>9</v>
      </c>
      <c r="J127" s="351" t="s">
        <v>386</v>
      </c>
      <c r="K127" s="352">
        <v>42624</v>
      </c>
      <c r="L127" s="354" t="s">
        <v>123</v>
      </c>
      <c r="M127" s="353">
        <v>3237.53</v>
      </c>
      <c r="N127" s="353">
        <v>2413</v>
      </c>
      <c r="O127" s="354">
        <v>0</v>
      </c>
      <c r="P127" s="355">
        <v>36.866666666666667</v>
      </c>
      <c r="Q127" s="1331" t="s">
        <v>387</v>
      </c>
      <c r="R127" s="877" t="s">
        <v>478</v>
      </c>
      <c r="S127" s="356">
        <v>2</v>
      </c>
      <c r="T127" s="343">
        <v>7004.666666666667</v>
      </c>
      <c r="U127" s="343"/>
    </row>
    <row r="128" spans="1:21" s="357" customFormat="1" ht="18" customHeight="1">
      <c r="A128" s="343"/>
      <c r="B128" s="344">
        <v>115</v>
      </c>
      <c r="C128" s="358">
        <v>1435</v>
      </c>
      <c r="D128" s="346" t="s">
        <v>671</v>
      </c>
      <c r="E128" s="346" t="s">
        <v>403</v>
      </c>
      <c r="F128" s="398">
        <v>180</v>
      </c>
      <c r="G128" s="348">
        <v>24245</v>
      </c>
      <c r="H128" s="349"/>
      <c r="I128" s="350">
        <v>9</v>
      </c>
      <c r="J128" s="351" t="s">
        <v>496</v>
      </c>
      <c r="K128" s="352">
        <v>42608</v>
      </c>
      <c r="L128" s="354" t="s">
        <v>122</v>
      </c>
      <c r="M128" s="353">
        <v>20032.64</v>
      </c>
      <c r="N128" s="353">
        <v>0</v>
      </c>
      <c r="O128" s="354">
        <v>0</v>
      </c>
      <c r="P128" s="355">
        <v>216</v>
      </c>
      <c r="Q128" s="1331" t="s">
        <v>456</v>
      </c>
      <c r="R128" s="877" t="s">
        <v>478</v>
      </c>
      <c r="S128" s="356">
        <v>1</v>
      </c>
      <c r="T128" s="343">
        <v>38880</v>
      </c>
      <c r="U128" s="343"/>
    </row>
    <row r="129" spans="1:21" s="357" customFormat="1" ht="18" customHeight="1">
      <c r="A129" s="343"/>
      <c r="B129" s="344">
        <v>116</v>
      </c>
      <c r="C129" s="358">
        <v>1618</v>
      </c>
      <c r="D129" s="346" t="s">
        <v>672</v>
      </c>
      <c r="E129" s="346" t="s">
        <v>673</v>
      </c>
      <c r="F129" s="398">
        <v>181</v>
      </c>
      <c r="G129" s="348">
        <v>22697</v>
      </c>
      <c r="H129" s="349"/>
      <c r="I129" s="350">
        <v>9</v>
      </c>
      <c r="J129" s="351" t="s">
        <v>467</v>
      </c>
      <c r="K129" s="352">
        <v>42639</v>
      </c>
      <c r="L129" s="354" t="s">
        <v>122</v>
      </c>
      <c r="M129" s="353">
        <v>10056.65</v>
      </c>
      <c r="N129" s="353">
        <v>0</v>
      </c>
      <c r="O129" s="354">
        <v>0</v>
      </c>
      <c r="P129" s="355">
        <v>75.25</v>
      </c>
      <c r="Q129" s="1331" t="s">
        <v>274</v>
      </c>
      <c r="R129" s="877" t="s">
        <v>478</v>
      </c>
      <c r="S129" s="356">
        <v>1</v>
      </c>
      <c r="T129" s="343">
        <v>13620.25</v>
      </c>
      <c r="U129" s="343"/>
    </row>
    <row r="130" spans="1:21" s="357" customFormat="1" ht="18" customHeight="1">
      <c r="A130" s="343"/>
      <c r="B130" s="344">
        <v>117</v>
      </c>
      <c r="C130" s="358">
        <v>1633</v>
      </c>
      <c r="D130" s="346" t="s">
        <v>674</v>
      </c>
      <c r="E130" s="346" t="s">
        <v>399</v>
      </c>
      <c r="F130" s="398">
        <v>157</v>
      </c>
      <c r="G130" s="348">
        <v>12029</v>
      </c>
      <c r="H130" s="349"/>
      <c r="I130" s="350">
        <v>9</v>
      </c>
      <c r="J130" s="351" t="s">
        <v>405</v>
      </c>
      <c r="K130" s="352">
        <v>42639</v>
      </c>
      <c r="L130" s="354" t="s">
        <v>97</v>
      </c>
      <c r="M130" s="353">
        <v>1179.75</v>
      </c>
      <c r="N130" s="353">
        <v>0</v>
      </c>
      <c r="O130" s="354">
        <v>90</v>
      </c>
      <c r="P130" s="355">
        <v>23.733333333333331</v>
      </c>
      <c r="Q130" s="1331" t="s">
        <v>421</v>
      </c>
      <c r="R130" s="877" t="s">
        <v>478</v>
      </c>
      <c r="S130" s="356">
        <v>1</v>
      </c>
      <c r="T130" s="343">
        <v>3726.1333333333328</v>
      </c>
      <c r="U130" s="343"/>
    </row>
    <row r="131" spans="1:21" s="357" customFormat="1" ht="18" customHeight="1">
      <c r="A131" s="343"/>
      <c r="B131" s="344">
        <v>118</v>
      </c>
      <c r="C131" s="358">
        <v>1509</v>
      </c>
      <c r="D131" s="346" t="s">
        <v>675</v>
      </c>
      <c r="E131" s="346" t="s">
        <v>593</v>
      </c>
      <c r="F131" s="398">
        <v>77</v>
      </c>
      <c r="G131" s="348">
        <v>2045</v>
      </c>
      <c r="H131" s="349"/>
      <c r="I131" s="350">
        <v>9</v>
      </c>
      <c r="J131" s="351" t="s">
        <v>520</v>
      </c>
      <c r="K131" s="352">
        <v>42620</v>
      </c>
      <c r="L131" s="354" t="s">
        <v>122</v>
      </c>
      <c r="M131" s="353">
        <v>323.77</v>
      </c>
      <c r="N131" s="353">
        <v>0</v>
      </c>
      <c r="O131" s="354">
        <v>0</v>
      </c>
      <c r="P131" s="355">
        <v>23.083333333333336</v>
      </c>
      <c r="Q131" s="1331" t="s">
        <v>550</v>
      </c>
      <c r="R131" s="877" t="s">
        <v>478</v>
      </c>
      <c r="S131" s="356">
        <v>1</v>
      </c>
      <c r="T131" s="343">
        <v>1777.4166666666667</v>
      </c>
      <c r="U131" s="343"/>
    </row>
    <row r="132" spans="1:21" s="357" customFormat="1" ht="18" customHeight="1">
      <c r="A132" s="343"/>
      <c r="B132" s="344">
        <v>119</v>
      </c>
      <c r="C132" s="358">
        <v>1504</v>
      </c>
      <c r="D132" s="346" t="s">
        <v>676</v>
      </c>
      <c r="E132" s="346" t="s">
        <v>423</v>
      </c>
      <c r="F132" s="398">
        <v>106</v>
      </c>
      <c r="G132" s="348">
        <v>4001</v>
      </c>
      <c r="H132" s="349"/>
      <c r="I132" s="350">
        <v>9</v>
      </c>
      <c r="J132" s="351" t="s">
        <v>310</v>
      </c>
      <c r="K132" s="352">
        <v>42618</v>
      </c>
      <c r="L132" s="354" t="s">
        <v>100</v>
      </c>
      <c r="M132" s="353">
        <v>5300</v>
      </c>
      <c r="N132" s="353">
        <v>0</v>
      </c>
      <c r="O132" s="354">
        <v>0</v>
      </c>
      <c r="P132" s="355">
        <v>39.066666666666663</v>
      </c>
      <c r="Q132" s="1331" t="s">
        <v>550</v>
      </c>
      <c r="R132" s="877" t="s">
        <v>478</v>
      </c>
      <c r="S132" s="356">
        <v>1</v>
      </c>
      <c r="T132" s="343">
        <v>4141.0666666666666</v>
      </c>
      <c r="U132" s="343"/>
    </row>
    <row r="133" spans="1:21" s="357" customFormat="1" ht="18" customHeight="1">
      <c r="A133" s="343"/>
      <c r="B133" s="344">
        <v>120</v>
      </c>
      <c r="C133" s="358">
        <v>1508</v>
      </c>
      <c r="D133" s="346" t="s">
        <v>677</v>
      </c>
      <c r="E133" s="346" t="s">
        <v>402</v>
      </c>
      <c r="F133" s="398">
        <v>190</v>
      </c>
      <c r="G133" s="348">
        <v>33036</v>
      </c>
      <c r="H133" s="349"/>
      <c r="I133" s="350">
        <v>9</v>
      </c>
      <c r="J133" s="351" t="s">
        <v>420</v>
      </c>
      <c r="K133" s="352">
        <v>42619</v>
      </c>
      <c r="L133" s="354" t="s">
        <v>122</v>
      </c>
      <c r="M133" s="353">
        <v>5563.3</v>
      </c>
      <c r="N133" s="353">
        <v>0</v>
      </c>
      <c r="O133" s="354">
        <v>0</v>
      </c>
      <c r="P133" s="355">
        <v>17.916666666666671</v>
      </c>
      <c r="Q133" s="1331" t="s">
        <v>510</v>
      </c>
      <c r="R133" s="877" t="s">
        <v>478</v>
      </c>
      <c r="S133" s="356">
        <v>1</v>
      </c>
      <c r="T133" s="343">
        <v>3404.1666666666674</v>
      </c>
      <c r="U133" s="343"/>
    </row>
    <row r="134" spans="1:21" s="357" customFormat="1" ht="18" customHeight="1">
      <c r="A134" s="343"/>
      <c r="B134" s="344">
        <v>121</v>
      </c>
      <c r="C134" s="358">
        <v>1498</v>
      </c>
      <c r="D134" s="346" t="s">
        <v>678</v>
      </c>
      <c r="E134" s="346" t="s">
        <v>423</v>
      </c>
      <c r="F134" s="398">
        <v>304</v>
      </c>
      <c r="G134" s="348">
        <v>74583</v>
      </c>
      <c r="H134" s="349"/>
      <c r="I134" s="350">
        <v>9</v>
      </c>
      <c r="J134" s="351" t="s">
        <v>405</v>
      </c>
      <c r="K134" s="352">
        <v>42617</v>
      </c>
      <c r="L134" s="354" t="s">
        <v>97</v>
      </c>
      <c r="M134" s="353">
        <v>25592.77</v>
      </c>
      <c r="N134" s="353">
        <v>0</v>
      </c>
      <c r="O134" s="354">
        <v>2582</v>
      </c>
      <c r="P134" s="355">
        <v>16.06666666666667</v>
      </c>
      <c r="Q134" s="1331" t="s">
        <v>421</v>
      </c>
      <c r="R134" s="877" t="s">
        <v>444</v>
      </c>
      <c r="S134" s="356">
        <v>5</v>
      </c>
      <c r="T134" s="343">
        <v>4884.2666666666673</v>
      </c>
      <c r="U134" s="343"/>
    </row>
    <row r="135" spans="1:21" s="357" customFormat="1" ht="18" customHeight="1">
      <c r="A135" s="343"/>
      <c r="B135" s="344">
        <v>122</v>
      </c>
      <c r="C135" s="358">
        <v>1567</v>
      </c>
      <c r="D135" s="346" t="s">
        <v>679</v>
      </c>
      <c r="E135" s="346" t="s">
        <v>423</v>
      </c>
      <c r="F135" s="398">
        <v>304</v>
      </c>
      <c r="G135" s="348">
        <v>74583</v>
      </c>
      <c r="H135" s="349"/>
      <c r="I135" s="350">
        <v>9</v>
      </c>
      <c r="J135" s="351" t="s">
        <v>405</v>
      </c>
      <c r="K135" s="352">
        <v>42632</v>
      </c>
      <c r="L135" s="354" t="s">
        <v>97</v>
      </c>
      <c r="M135" s="353">
        <v>16355.02</v>
      </c>
      <c r="N135" s="353">
        <v>0</v>
      </c>
      <c r="O135" s="354">
        <v>1985</v>
      </c>
      <c r="P135" s="355">
        <v>13.566666666666666</v>
      </c>
      <c r="Q135" s="1331" t="s">
        <v>421</v>
      </c>
      <c r="R135" s="877" t="s">
        <v>444</v>
      </c>
      <c r="S135" s="356">
        <v>6</v>
      </c>
      <c r="T135" s="343">
        <v>4124.2666666666664</v>
      </c>
      <c r="U135" s="343"/>
    </row>
    <row r="136" spans="1:21" s="357" customFormat="1" ht="18" customHeight="1">
      <c r="A136" s="343"/>
      <c r="B136" s="344">
        <v>123</v>
      </c>
      <c r="C136" s="358">
        <v>1623</v>
      </c>
      <c r="D136" s="346" t="s">
        <v>579</v>
      </c>
      <c r="E136" s="346" t="s">
        <v>396</v>
      </c>
      <c r="F136" s="398">
        <v>260</v>
      </c>
      <c r="G136" s="348">
        <v>39941</v>
      </c>
      <c r="H136" s="349"/>
      <c r="I136" s="350">
        <v>9</v>
      </c>
      <c r="J136" s="351" t="s">
        <v>415</v>
      </c>
      <c r="K136" s="352">
        <v>42639</v>
      </c>
      <c r="L136" s="354" t="s">
        <v>97</v>
      </c>
      <c r="M136" s="353">
        <v>15727.859999999999</v>
      </c>
      <c r="N136" s="353">
        <v>0</v>
      </c>
      <c r="O136" s="354">
        <v>1523</v>
      </c>
      <c r="P136" s="355">
        <v>18.883333333333333</v>
      </c>
      <c r="Q136" s="1331" t="s">
        <v>411</v>
      </c>
      <c r="R136" s="877" t="s">
        <v>412</v>
      </c>
      <c r="S136" s="356">
        <v>4</v>
      </c>
      <c r="T136" s="343">
        <v>4909.666666666667</v>
      </c>
      <c r="U136" s="343"/>
    </row>
    <row r="137" spans="1:21" s="357" customFormat="1" ht="18" customHeight="1">
      <c r="A137" s="343"/>
      <c r="B137" s="344">
        <v>124</v>
      </c>
      <c r="C137" s="358">
        <v>1408</v>
      </c>
      <c r="D137" s="346" t="s">
        <v>680</v>
      </c>
      <c r="E137" s="346" t="s">
        <v>396</v>
      </c>
      <c r="F137" s="398">
        <v>177</v>
      </c>
      <c r="G137" s="348">
        <v>19998</v>
      </c>
      <c r="H137" s="349"/>
      <c r="I137" s="350">
        <v>9</v>
      </c>
      <c r="J137" s="351" t="s">
        <v>410</v>
      </c>
      <c r="K137" s="352">
        <v>42604</v>
      </c>
      <c r="L137" s="354" t="s">
        <v>394</v>
      </c>
      <c r="M137" s="353">
        <v>30570</v>
      </c>
      <c r="N137" s="353">
        <v>0</v>
      </c>
      <c r="O137" s="354">
        <v>0</v>
      </c>
      <c r="P137" s="355">
        <v>93.833333333333329</v>
      </c>
      <c r="Q137" s="1331" t="s">
        <v>390</v>
      </c>
      <c r="R137" s="877" t="s">
        <v>478</v>
      </c>
      <c r="S137" s="356">
        <v>1</v>
      </c>
      <c r="T137" s="343">
        <v>16608.5</v>
      </c>
      <c r="U137" s="343"/>
    </row>
    <row r="138" spans="1:21" s="357" customFormat="1" ht="18" customHeight="1">
      <c r="A138" s="343"/>
      <c r="B138" s="344">
        <v>125</v>
      </c>
      <c r="C138" s="358">
        <v>1584</v>
      </c>
      <c r="D138" s="346" t="s">
        <v>680</v>
      </c>
      <c r="E138" s="346" t="s">
        <v>396</v>
      </c>
      <c r="F138" s="398">
        <v>177</v>
      </c>
      <c r="G138" s="348">
        <v>19998</v>
      </c>
      <c r="H138" s="349"/>
      <c r="I138" s="350">
        <v>9</v>
      </c>
      <c r="J138" s="351" t="s">
        <v>393</v>
      </c>
      <c r="K138" s="352">
        <v>42634</v>
      </c>
      <c r="L138" s="354" t="s">
        <v>394</v>
      </c>
      <c r="M138" s="353">
        <v>27499.9</v>
      </c>
      <c r="N138" s="353">
        <v>0</v>
      </c>
      <c r="O138" s="354">
        <v>0</v>
      </c>
      <c r="P138" s="355">
        <v>124.91666666666667</v>
      </c>
      <c r="Q138" s="1331" t="s">
        <v>390</v>
      </c>
      <c r="R138" s="877" t="s">
        <v>478</v>
      </c>
      <c r="S138" s="356">
        <v>2</v>
      </c>
      <c r="T138" s="343">
        <v>22110.25</v>
      </c>
      <c r="U138" s="343"/>
    </row>
    <row r="139" spans="1:21" s="357" customFormat="1" ht="18" customHeight="1">
      <c r="A139" s="343"/>
      <c r="B139" s="344">
        <v>126</v>
      </c>
      <c r="C139" s="358">
        <v>1573</v>
      </c>
      <c r="D139" s="346" t="s">
        <v>681</v>
      </c>
      <c r="E139" s="346" t="s">
        <v>682</v>
      </c>
      <c r="F139" s="398">
        <v>124</v>
      </c>
      <c r="G139" s="348">
        <v>7179</v>
      </c>
      <c r="H139" s="349"/>
      <c r="I139" s="350">
        <v>9</v>
      </c>
      <c r="J139" s="351" t="s">
        <v>386</v>
      </c>
      <c r="K139" s="352">
        <v>42633</v>
      </c>
      <c r="L139" s="354" t="s">
        <v>100</v>
      </c>
      <c r="M139" s="353">
        <v>5646.67</v>
      </c>
      <c r="N139" s="353">
        <v>0</v>
      </c>
      <c r="O139" s="354">
        <v>0</v>
      </c>
      <c r="P139" s="355">
        <v>56.699999999999996</v>
      </c>
      <c r="Q139" s="1331" t="s">
        <v>426</v>
      </c>
      <c r="R139" s="877" t="s">
        <v>478</v>
      </c>
      <c r="S139" s="356">
        <v>3</v>
      </c>
      <c r="T139" s="343">
        <v>7030.7999999999993</v>
      </c>
      <c r="U139" s="343"/>
    </row>
    <row r="140" spans="1:21" s="357" customFormat="1" ht="18" customHeight="1">
      <c r="A140" s="343"/>
      <c r="B140" s="344">
        <v>127</v>
      </c>
      <c r="C140" s="358">
        <v>1648</v>
      </c>
      <c r="D140" s="346" t="s">
        <v>683</v>
      </c>
      <c r="E140" s="346" t="s">
        <v>682</v>
      </c>
      <c r="F140" s="398">
        <v>127</v>
      </c>
      <c r="G140" s="348">
        <v>8455</v>
      </c>
      <c r="H140" s="349"/>
      <c r="I140" s="350">
        <v>9</v>
      </c>
      <c r="J140" s="351" t="s">
        <v>310</v>
      </c>
      <c r="K140" s="352">
        <v>42643</v>
      </c>
      <c r="L140" s="354" t="s">
        <v>100</v>
      </c>
      <c r="M140" s="353">
        <v>4949.1000000000004</v>
      </c>
      <c r="N140" s="353">
        <v>0</v>
      </c>
      <c r="O140" s="354">
        <v>0</v>
      </c>
      <c r="P140" s="355">
        <v>20.483333333333334</v>
      </c>
      <c r="Q140" s="1331" t="s">
        <v>524</v>
      </c>
      <c r="R140" s="877" t="s">
        <v>478</v>
      </c>
      <c r="S140" s="356">
        <v>5</v>
      </c>
      <c r="T140" s="343">
        <v>2601.3833333333337</v>
      </c>
      <c r="U140" s="343"/>
    </row>
    <row r="141" spans="1:21" s="357" customFormat="1" ht="18" customHeight="1">
      <c r="A141" s="343"/>
      <c r="B141" s="344">
        <v>128</v>
      </c>
      <c r="C141" s="358">
        <v>1531</v>
      </c>
      <c r="D141" s="346" t="s">
        <v>684</v>
      </c>
      <c r="E141" s="346" t="s">
        <v>396</v>
      </c>
      <c r="F141" s="398">
        <v>294</v>
      </c>
      <c r="G141" s="348">
        <v>54401</v>
      </c>
      <c r="H141" s="349"/>
      <c r="I141" s="350">
        <v>9</v>
      </c>
      <c r="J141" s="351" t="s">
        <v>415</v>
      </c>
      <c r="K141" s="352">
        <v>42624</v>
      </c>
      <c r="L141" s="354" t="s">
        <v>97</v>
      </c>
      <c r="M141" s="353">
        <v>19957.77</v>
      </c>
      <c r="N141" s="353">
        <v>0</v>
      </c>
      <c r="O141" s="354">
        <v>2500</v>
      </c>
      <c r="P141" s="355">
        <v>17.8</v>
      </c>
      <c r="Q141" s="1331" t="s">
        <v>411</v>
      </c>
      <c r="R141" s="877" t="s">
        <v>478</v>
      </c>
      <c r="S141" s="356">
        <v>3</v>
      </c>
      <c r="T141" s="343">
        <v>5233.2</v>
      </c>
      <c r="U141" s="343"/>
    </row>
    <row r="142" spans="1:21" s="357" customFormat="1" ht="18" customHeight="1">
      <c r="A142" s="343"/>
      <c r="B142" s="344">
        <v>129</v>
      </c>
      <c r="C142" s="358">
        <v>1496</v>
      </c>
      <c r="D142" s="346" t="s">
        <v>539</v>
      </c>
      <c r="E142" s="346" t="s">
        <v>399</v>
      </c>
      <c r="F142" s="398">
        <v>166</v>
      </c>
      <c r="G142" s="348">
        <v>15375</v>
      </c>
      <c r="H142" s="349"/>
      <c r="I142" s="350">
        <v>9</v>
      </c>
      <c r="J142" s="351" t="s">
        <v>405</v>
      </c>
      <c r="K142" s="352">
        <v>42617</v>
      </c>
      <c r="L142" s="354" t="s">
        <v>97</v>
      </c>
      <c r="M142" s="353">
        <v>918.15</v>
      </c>
      <c r="N142" s="353">
        <v>0</v>
      </c>
      <c r="O142" s="354">
        <v>413</v>
      </c>
      <c r="P142" s="355">
        <v>6.4999999999999964</v>
      </c>
      <c r="Q142" s="1331" t="s">
        <v>421</v>
      </c>
      <c r="R142" s="877" t="s">
        <v>478</v>
      </c>
      <c r="S142" s="356">
        <v>5</v>
      </c>
      <c r="T142" s="343">
        <v>1078.9999999999993</v>
      </c>
      <c r="U142" s="343"/>
    </row>
    <row r="143" spans="1:21" s="357" customFormat="1" ht="18" customHeight="1">
      <c r="A143" s="343"/>
      <c r="B143" s="344">
        <v>130</v>
      </c>
      <c r="C143" s="358">
        <v>1613</v>
      </c>
      <c r="D143" s="346" t="s">
        <v>539</v>
      </c>
      <c r="E143" s="346" t="s">
        <v>399</v>
      </c>
      <c r="F143" s="398">
        <v>166</v>
      </c>
      <c r="G143" s="348">
        <v>15375</v>
      </c>
      <c r="H143" s="349"/>
      <c r="I143" s="350">
        <v>9</v>
      </c>
      <c r="J143" s="351" t="s">
        <v>415</v>
      </c>
      <c r="K143" s="352">
        <v>42638</v>
      </c>
      <c r="L143" s="354" t="s">
        <v>97</v>
      </c>
      <c r="M143" s="353">
        <v>1271.22</v>
      </c>
      <c r="N143" s="353">
        <v>0</v>
      </c>
      <c r="O143" s="354">
        <v>264</v>
      </c>
      <c r="P143" s="355">
        <v>6.9166666666666643</v>
      </c>
      <c r="Q143" s="1331" t="s">
        <v>421</v>
      </c>
      <c r="R143" s="877" t="s">
        <v>478</v>
      </c>
      <c r="S143" s="356">
        <v>6</v>
      </c>
      <c r="T143" s="343">
        <v>1148.1666666666663</v>
      </c>
      <c r="U143" s="343"/>
    </row>
    <row r="144" spans="1:21" s="357" customFormat="1" ht="18" customHeight="1">
      <c r="A144" s="343"/>
      <c r="B144" s="344">
        <v>131</v>
      </c>
      <c r="C144" s="358">
        <v>1582</v>
      </c>
      <c r="D144" s="346" t="s">
        <v>685</v>
      </c>
      <c r="E144" s="346" t="s">
        <v>471</v>
      </c>
      <c r="F144" s="398">
        <v>112</v>
      </c>
      <c r="G144" s="348">
        <v>5342</v>
      </c>
      <c r="H144" s="349"/>
      <c r="I144" s="350">
        <v>9</v>
      </c>
      <c r="J144" s="351" t="s">
        <v>310</v>
      </c>
      <c r="K144" s="352">
        <v>42634</v>
      </c>
      <c r="L144" s="354" t="s">
        <v>100</v>
      </c>
      <c r="M144" s="353">
        <v>1712.7800000000002</v>
      </c>
      <c r="N144" s="353">
        <v>0</v>
      </c>
      <c r="O144" s="354">
        <v>0</v>
      </c>
      <c r="P144" s="355">
        <v>11.700000000000001</v>
      </c>
      <c r="Q144" s="1331" t="s">
        <v>556</v>
      </c>
      <c r="R144" s="877" t="s">
        <v>478</v>
      </c>
      <c r="S144" s="356">
        <v>2</v>
      </c>
      <c r="T144" s="343">
        <v>1310.4000000000001</v>
      </c>
      <c r="U144" s="343"/>
    </row>
    <row r="145" spans="1:21" s="357" customFormat="1" ht="18" customHeight="1">
      <c r="A145" s="343"/>
      <c r="B145" s="344">
        <v>132</v>
      </c>
      <c r="C145" s="358">
        <v>1483</v>
      </c>
      <c r="D145" s="346" t="s">
        <v>686</v>
      </c>
      <c r="E145" s="346" t="s">
        <v>485</v>
      </c>
      <c r="F145" s="398">
        <v>200</v>
      </c>
      <c r="G145" s="348">
        <v>61321</v>
      </c>
      <c r="H145" s="349"/>
      <c r="I145" s="350">
        <v>9</v>
      </c>
      <c r="J145" s="351" t="s">
        <v>386</v>
      </c>
      <c r="K145" s="352">
        <v>42616</v>
      </c>
      <c r="L145" s="354" t="s">
        <v>122</v>
      </c>
      <c r="M145" s="353">
        <v>595.62000000000012</v>
      </c>
      <c r="N145" s="353">
        <v>78</v>
      </c>
      <c r="O145" s="354">
        <v>6</v>
      </c>
      <c r="P145" s="355">
        <v>9.1500000000000021</v>
      </c>
      <c r="Q145" s="1331" t="s">
        <v>417</v>
      </c>
      <c r="R145" s="877" t="s">
        <v>478</v>
      </c>
      <c r="S145" s="356">
        <v>2</v>
      </c>
      <c r="T145" s="343">
        <v>1830.0000000000005</v>
      </c>
      <c r="U145" s="343"/>
    </row>
    <row r="146" spans="1:21" s="357" customFormat="1" ht="18" customHeight="1">
      <c r="A146" s="343"/>
      <c r="B146" s="344">
        <v>133</v>
      </c>
      <c r="C146" s="358">
        <v>1604</v>
      </c>
      <c r="D146" s="346" t="s">
        <v>687</v>
      </c>
      <c r="E146" s="346" t="s">
        <v>688</v>
      </c>
      <c r="F146" s="398">
        <v>101</v>
      </c>
      <c r="G146" s="348">
        <v>6714</v>
      </c>
      <c r="H146" s="349"/>
      <c r="I146" s="350">
        <v>9</v>
      </c>
      <c r="J146" s="351" t="s">
        <v>420</v>
      </c>
      <c r="K146" s="352">
        <v>42637</v>
      </c>
      <c r="L146" s="354" t="s">
        <v>122</v>
      </c>
      <c r="M146" s="353">
        <v>156.76</v>
      </c>
      <c r="N146" s="353">
        <v>0</v>
      </c>
      <c r="O146" s="354">
        <v>0</v>
      </c>
      <c r="P146" s="355">
        <v>10.3</v>
      </c>
      <c r="Q146" s="1331" t="s">
        <v>598</v>
      </c>
      <c r="R146" s="877" t="s">
        <v>478</v>
      </c>
      <c r="S146" s="356">
        <v>1</v>
      </c>
      <c r="T146" s="343">
        <v>1040.3000000000002</v>
      </c>
      <c r="U146" s="343"/>
    </row>
    <row r="147" spans="1:21" s="357" customFormat="1" ht="18" customHeight="1">
      <c r="A147" s="343"/>
      <c r="B147" s="344">
        <v>134</v>
      </c>
      <c r="C147" s="358">
        <v>1625</v>
      </c>
      <c r="D147" s="346" t="s">
        <v>580</v>
      </c>
      <c r="E147" s="346" t="s">
        <v>581</v>
      </c>
      <c r="F147" s="398">
        <v>172</v>
      </c>
      <c r="G147" s="348">
        <v>14695</v>
      </c>
      <c r="H147" s="349"/>
      <c r="I147" s="350">
        <v>9</v>
      </c>
      <c r="J147" s="351" t="s">
        <v>496</v>
      </c>
      <c r="K147" s="352">
        <v>42639</v>
      </c>
      <c r="L147" s="354" t="s">
        <v>122</v>
      </c>
      <c r="M147" s="353">
        <v>7423.4</v>
      </c>
      <c r="N147" s="353">
        <v>0</v>
      </c>
      <c r="O147" s="354">
        <v>3</v>
      </c>
      <c r="P147" s="355">
        <v>84.966666666666669</v>
      </c>
      <c r="Q147" s="1331" t="s">
        <v>511</v>
      </c>
      <c r="R147" s="877" t="s">
        <v>478</v>
      </c>
      <c r="S147" s="356">
        <v>2</v>
      </c>
      <c r="T147" s="343">
        <v>14614.266666666666</v>
      </c>
      <c r="U147" s="343"/>
    </row>
    <row r="148" spans="1:21" s="357" customFormat="1" ht="18" customHeight="1">
      <c r="A148" s="343"/>
      <c r="B148" s="344">
        <v>135</v>
      </c>
      <c r="C148" s="358">
        <v>1591</v>
      </c>
      <c r="D148" s="346" t="s">
        <v>689</v>
      </c>
      <c r="E148" s="346" t="s">
        <v>690</v>
      </c>
      <c r="F148" s="398">
        <v>127</v>
      </c>
      <c r="G148" s="348">
        <v>5925</v>
      </c>
      <c r="H148" s="349"/>
      <c r="I148" s="350">
        <v>9</v>
      </c>
      <c r="J148" s="351" t="s">
        <v>404</v>
      </c>
      <c r="K148" s="352">
        <v>42635</v>
      </c>
      <c r="L148" s="354" t="s">
        <v>122</v>
      </c>
      <c r="M148" s="353">
        <v>892.07</v>
      </c>
      <c r="N148" s="353">
        <v>0</v>
      </c>
      <c r="O148" s="354">
        <v>0</v>
      </c>
      <c r="P148" s="355">
        <v>40.433333333333337</v>
      </c>
      <c r="Q148" s="1331" t="s">
        <v>401</v>
      </c>
      <c r="R148" s="877" t="s">
        <v>478</v>
      </c>
      <c r="S148" s="356">
        <v>2</v>
      </c>
      <c r="T148" s="343">
        <v>5135.0333333333338</v>
      </c>
      <c r="U148" s="343"/>
    </row>
    <row r="149" spans="1:21" s="357" customFormat="1" ht="18" customHeight="1">
      <c r="A149" s="343"/>
      <c r="B149" s="344">
        <v>136</v>
      </c>
      <c r="C149" s="358">
        <v>1487</v>
      </c>
      <c r="D149" s="346" t="s">
        <v>691</v>
      </c>
      <c r="E149" s="346" t="s">
        <v>408</v>
      </c>
      <c r="F149" s="398">
        <v>172</v>
      </c>
      <c r="G149" s="348">
        <v>21018</v>
      </c>
      <c r="H149" s="349"/>
      <c r="I149" s="350">
        <v>9</v>
      </c>
      <c r="J149" s="351" t="s">
        <v>310</v>
      </c>
      <c r="K149" s="352">
        <v>42617</v>
      </c>
      <c r="L149" s="354" t="s">
        <v>98</v>
      </c>
      <c r="M149" s="353">
        <v>31601.56</v>
      </c>
      <c r="N149" s="353">
        <v>0</v>
      </c>
      <c r="O149" s="354">
        <v>0</v>
      </c>
      <c r="P149" s="355">
        <v>178.88333333333333</v>
      </c>
      <c r="Q149" s="1331" t="s">
        <v>542</v>
      </c>
      <c r="R149" s="877" t="s">
        <v>478</v>
      </c>
      <c r="S149" s="356">
        <v>1</v>
      </c>
      <c r="T149" s="343">
        <v>30767.933333333331</v>
      </c>
      <c r="U149" s="343"/>
    </row>
    <row r="150" spans="1:21" s="357" customFormat="1" ht="18" customHeight="1">
      <c r="A150" s="343"/>
      <c r="B150" s="344">
        <v>137</v>
      </c>
      <c r="C150" s="358">
        <v>1500</v>
      </c>
      <c r="D150" s="346" t="s">
        <v>541</v>
      </c>
      <c r="E150" s="346" t="s">
        <v>408</v>
      </c>
      <c r="F150" s="398">
        <v>172</v>
      </c>
      <c r="G150" s="348">
        <v>19748</v>
      </c>
      <c r="H150" s="349"/>
      <c r="I150" s="350">
        <v>9</v>
      </c>
      <c r="J150" s="351" t="s">
        <v>404</v>
      </c>
      <c r="K150" s="352">
        <v>42618</v>
      </c>
      <c r="L150" s="354" t="s">
        <v>98</v>
      </c>
      <c r="M150" s="353">
        <v>30436</v>
      </c>
      <c r="N150" s="353">
        <v>0</v>
      </c>
      <c r="O150" s="354">
        <v>0</v>
      </c>
      <c r="P150" s="355">
        <v>94.05</v>
      </c>
      <c r="Q150" s="1331" t="s">
        <v>538</v>
      </c>
      <c r="R150" s="877" t="s">
        <v>478</v>
      </c>
      <c r="S150" s="356">
        <v>4</v>
      </c>
      <c r="T150" s="343">
        <v>16176.6</v>
      </c>
      <c r="U150" s="343"/>
    </row>
    <row r="151" spans="1:21" s="357" customFormat="1" ht="18" customHeight="1">
      <c r="A151" s="343"/>
      <c r="B151" s="344">
        <v>138</v>
      </c>
      <c r="C151" s="358">
        <v>1564</v>
      </c>
      <c r="D151" s="346" t="s">
        <v>692</v>
      </c>
      <c r="E151" s="346" t="s">
        <v>408</v>
      </c>
      <c r="F151" s="398">
        <v>172</v>
      </c>
      <c r="G151" s="348">
        <v>19743</v>
      </c>
      <c r="H151" s="349"/>
      <c r="I151" s="350">
        <v>9</v>
      </c>
      <c r="J151" s="351" t="s">
        <v>467</v>
      </c>
      <c r="K151" s="352">
        <v>42631</v>
      </c>
      <c r="L151" s="354" t="s">
        <v>122</v>
      </c>
      <c r="M151" s="353">
        <v>14361.84</v>
      </c>
      <c r="N151" s="353">
        <v>0</v>
      </c>
      <c r="O151" s="354">
        <v>0</v>
      </c>
      <c r="P151" s="355">
        <v>172.71666666666667</v>
      </c>
      <c r="Q151" s="1331" t="s">
        <v>542</v>
      </c>
      <c r="R151" s="877" t="s">
        <v>478</v>
      </c>
      <c r="S151" s="356">
        <v>3</v>
      </c>
      <c r="T151" s="343">
        <v>29707.266666666666</v>
      </c>
      <c r="U151" s="343"/>
    </row>
    <row r="152" spans="1:21" s="357" customFormat="1" ht="18" customHeight="1">
      <c r="A152" s="343"/>
      <c r="B152" s="344">
        <v>139</v>
      </c>
      <c r="C152" s="358">
        <v>1506</v>
      </c>
      <c r="D152" s="346" t="s">
        <v>693</v>
      </c>
      <c r="E152" s="346" t="s">
        <v>408</v>
      </c>
      <c r="F152" s="398">
        <v>172</v>
      </c>
      <c r="G152" s="348">
        <v>19748</v>
      </c>
      <c r="H152" s="349"/>
      <c r="I152" s="350">
        <v>9</v>
      </c>
      <c r="J152" s="351" t="s">
        <v>464</v>
      </c>
      <c r="K152" s="352">
        <v>42618</v>
      </c>
      <c r="L152" s="354" t="s">
        <v>389</v>
      </c>
      <c r="M152" s="353">
        <v>24759.66</v>
      </c>
      <c r="N152" s="353">
        <v>0</v>
      </c>
      <c r="O152" s="354">
        <v>0</v>
      </c>
      <c r="P152" s="355">
        <v>203.16666666666666</v>
      </c>
      <c r="Q152" s="1331" t="s">
        <v>390</v>
      </c>
      <c r="R152" s="877" t="s">
        <v>478</v>
      </c>
      <c r="S152" s="356">
        <v>2</v>
      </c>
      <c r="T152" s="343">
        <v>34944.666666666664</v>
      </c>
      <c r="U152" s="343"/>
    </row>
    <row r="153" spans="1:21" s="357" customFormat="1" ht="18" customHeight="1">
      <c r="A153" s="343"/>
      <c r="B153" s="344">
        <v>140</v>
      </c>
      <c r="C153" s="358">
        <v>1575</v>
      </c>
      <c r="D153" s="346" t="s">
        <v>694</v>
      </c>
      <c r="E153" s="346" t="s">
        <v>388</v>
      </c>
      <c r="F153" s="398">
        <v>190</v>
      </c>
      <c r="G153" s="348">
        <v>24099</v>
      </c>
      <c r="H153" s="349"/>
      <c r="I153" s="350">
        <v>9</v>
      </c>
      <c r="J153" s="351" t="s">
        <v>410</v>
      </c>
      <c r="K153" s="352">
        <v>42633</v>
      </c>
      <c r="L153" s="354" t="s">
        <v>394</v>
      </c>
      <c r="M153" s="353">
        <v>35526.644</v>
      </c>
      <c r="N153" s="353">
        <v>0</v>
      </c>
      <c r="O153" s="354">
        <v>0</v>
      </c>
      <c r="P153" s="355">
        <v>185.98333333333335</v>
      </c>
      <c r="Q153" s="1331" t="s">
        <v>390</v>
      </c>
      <c r="R153" s="877" t="s">
        <v>478</v>
      </c>
      <c r="S153" s="356">
        <v>4</v>
      </c>
      <c r="T153" s="343">
        <v>35336.833333333336</v>
      </c>
      <c r="U153" s="343"/>
    </row>
    <row r="154" spans="1:21" s="357" customFormat="1" ht="18" customHeight="1">
      <c r="A154" s="343"/>
      <c r="B154" s="344">
        <v>141</v>
      </c>
      <c r="C154" s="358">
        <v>1482</v>
      </c>
      <c r="D154" s="346" t="s">
        <v>695</v>
      </c>
      <c r="E154" s="346" t="s">
        <v>275</v>
      </c>
      <c r="F154" s="398">
        <v>200</v>
      </c>
      <c r="G154" s="348">
        <v>34776</v>
      </c>
      <c r="H154" s="349"/>
      <c r="I154" s="350">
        <v>9</v>
      </c>
      <c r="J154" s="351" t="s">
        <v>416</v>
      </c>
      <c r="K154" s="352">
        <v>42615</v>
      </c>
      <c r="L154" s="354" t="s">
        <v>394</v>
      </c>
      <c r="M154" s="353">
        <v>39900</v>
      </c>
      <c r="N154" s="353">
        <v>0</v>
      </c>
      <c r="O154" s="354">
        <v>0</v>
      </c>
      <c r="P154" s="355">
        <v>164.23333333333332</v>
      </c>
      <c r="Q154" s="1331" t="s">
        <v>387</v>
      </c>
      <c r="R154" s="877" t="s">
        <v>478</v>
      </c>
      <c r="S154" s="356">
        <v>1</v>
      </c>
      <c r="T154" s="343">
        <v>32846.666666666664</v>
      </c>
      <c r="U154" s="343"/>
    </row>
    <row r="155" spans="1:21" s="357" customFormat="1" ht="18" customHeight="1">
      <c r="A155" s="343"/>
      <c r="B155" s="344">
        <v>142</v>
      </c>
      <c r="C155" s="358">
        <v>1551</v>
      </c>
      <c r="D155" s="346" t="s">
        <v>543</v>
      </c>
      <c r="E155" s="346" t="s">
        <v>399</v>
      </c>
      <c r="F155" s="398">
        <v>212</v>
      </c>
      <c r="G155" s="348">
        <v>27061</v>
      </c>
      <c r="H155" s="349"/>
      <c r="I155" s="350">
        <v>9</v>
      </c>
      <c r="J155" s="351" t="s">
        <v>405</v>
      </c>
      <c r="K155" s="352">
        <v>42628</v>
      </c>
      <c r="L155" s="354" t="s">
        <v>97</v>
      </c>
      <c r="M155" s="353">
        <v>6424.25</v>
      </c>
      <c r="N155" s="353">
        <v>0</v>
      </c>
      <c r="O155" s="354">
        <v>646</v>
      </c>
      <c r="P155" s="355">
        <v>10.41666666666667</v>
      </c>
      <c r="Q155" s="1331" t="s">
        <v>411</v>
      </c>
      <c r="R155" s="877" t="s">
        <v>412</v>
      </c>
      <c r="S155" s="356">
        <v>8</v>
      </c>
      <c r="T155" s="343">
        <v>2208.3333333333339</v>
      </c>
      <c r="U155" s="343"/>
    </row>
    <row r="156" spans="1:21" s="357" customFormat="1" ht="18" customHeight="1">
      <c r="A156" s="343"/>
      <c r="B156" s="344">
        <v>143</v>
      </c>
      <c r="C156" s="358">
        <v>1650</v>
      </c>
      <c r="D156" s="346" t="s">
        <v>696</v>
      </c>
      <c r="E156" s="346" t="s">
        <v>537</v>
      </c>
      <c r="F156" s="398">
        <v>179</v>
      </c>
      <c r="G156" s="348">
        <v>23030</v>
      </c>
      <c r="H156" s="349"/>
      <c r="I156" s="350">
        <v>9</v>
      </c>
      <c r="J156" s="351" t="s">
        <v>420</v>
      </c>
      <c r="K156" s="352">
        <v>42643</v>
      </c>
      <c r="L156" s="354" t="s">
        <v>122</v>
      </c>
      <c r="M156" s="353">
        <v>1114.77</v>
      </c>
      <c r="N156" s="353">
        <v>0</v>
      </c>
      <c r="O156" s="354">
        <v>69</v>
      </c>
      <c r="P156" s="355">
        <v>13.133333333333333</v>
      </c>
      <c r="Q156" s="1331" t="s">
        <v>417</v>
      </c>
      <c r="R156" s="877" t="s">
        <v>697</v>
      </c>
      <c r="S156" s="356">
        <v>4</v>
      </c>
      <c r="T156" s="343">
        <v>2350.8666666666668</v>
      </c>
      <c r="U156" s="343"/>
    </row>
    <row r="157" spans="1:21" s="357" customFormat="1" ht="18" customHeight="1">
      <c r="A157" s="343"/>
      <c r="B157" s="344">
        <v>144</v>
      </c>
      <c r="C157" s="358">
        <v>1442</v>
      </c>
      <c r="D157" s="346" t="s">
        <v>698</v>
      </c>
      <c r="E157" s="346" t="s">
        <v>540</v>
      </c>
      <c r="F157" s="398">
        <v>200</v>
      </c>
      <c r="G157" s="348">
        <v>24167</v>
      </c>
      <c r="H157" s="349"/>
      <c r="I157" s="350">
        <v>9</v>
      </c>
      <c r="J157" s="351" t="s">
        <v>521</v>
      </c>
      <c r="K157" s="352">
        <v>42609</v>
      </c>
      <c r="L157" s="354" t="s">
        <v>122</v>
      </c>
      <c r="M157" s="353">
        <v>13032.25</v>
      </c>
      <c r="N157" s="353">
        <v>0</v>
      </c>
      <c r="O157" s="354">
        <v>0</v>
      </c>
      <c r="P157" s="355">
        <v>279.88333333333333</v>
      </c>
      <c r="Q157" s="1331" t="s">
        <v>401</v>
      </c>
      <c r="R157" s="877" t="s">
        <v>478</v>
      </c>
      <c r="S157" s="356">
        <v>1</v>
      </c>
      <c r="T157" s="343">
        <v>55976.666666666664</v>
      </c>
      <c r="U157" s="343"/>
    </row>
    <row r="158" spans="1:21" s="357" customFormat="1" ht="18" customHeight="1">
      <c r="A158" s="343"/>
      <c r="B158" s="344">
        <v>145</v>
      </c>
      <c r="C158" s="358">
        <v>1646</v>
      </c>
      <c r="D158" s="346" t="s">
        <v>582</v>
      </c>
      <c r="E158" s="346" t="s">
        <v>403</v>
      </c>
      <c r="F158" s="398">
        <v>279</v>
      </c>
      <c r="G158" s="348">
        <v>66332</v>
      </c>
      <c r="H158" s="349"/>
      <c r="I158" s="350">
        <v>9</v>
      </c>
      <c r="J158" s="351" t="s">
        <v>415</v>
      </c>
      <c r="K158" s="352">
        <v>42642</v>
      </c>
      <c r="L158" s="354" t="s">
        <v>97</v>
      </c>
      <c r="M158" s="353">
        <v>24490.63</v>
      </c>
      <c r="N158" s="353">
        <v>0</v>
      </c>
      <c r="O158" s="354">
        <v>2104</v>
      </c>
      <c r="P158" s="355">
        <v>22.716666666666665</v>
      </c>
      <c r="Q158" s="1331" t="s">
        <v>411</v>
      </c>
      <c r="R158" s="877" t="s">
        <v>412</v>
      </c>
      <c r="S158" s="356">
        <v>5</v>
      </c>
      <c r="T158" s="343">
        <v>6337.95</v>
      </c>
      <c r="U158" s="343"/>
    </row>
    <row r="159" spans="1:21" s="357" customFormat="1" ht="18" customHeight="1">
      <c r="A159" s="343"/>
      <c r="B159" s="344">
        <v>145</v>
      </c>
      <c r="C159" s="358"/>
      <c r="D159" s="346"/>
      <c r="E159" s="346"/>
      <c r="F159" s="398"/>
      <c r="G159" s="348"/>
      <c r="H159" s="349"/>
      <c r="I159" s="350"/>
      <c r="J159" s="351"/>
      <c r="K159" s="352"/>
      <c r="L159" s="354"/>
      <c r="M159" s="353"/>
      <c r="N159" s="353"/>
      <c r="O159" s="354"/>
      <c r="P159" s="355"/>
      <c r="Q159" s="1331"/>
      <c r="R159" s="877"/>
      <c r="S159" s="356"/>
      <c r="T159" s="343">
        <v>39388</v>
      </c>
      <c r="U159" s="343"/>
    </row>
    <row r="160" spans="1:21" s="357" customFormat="1" ht="18" customHeight="1">
      <c r="A160" s="343"/>
      <c r="B160" s="344">
        <v>145</v>
      </c>
      <c r="C160" s="358"/>
      <c r="D160" s="346"/>
      <c r="E160" s="346"/>
      <c r="F160" s="347"/>
      <c r="G160" s="348"/>
      <c r="H160" s="349"/>
      <c r="I160" s="350"/>
      <c r="J160" s="351"/>
      <c r="K160" s="352"/>
      <c r="L160" s="354"/>
      <c r="M160" s="353"/>
      <c r="N160" s="353"/>
      <c r="O160" s="354"/>
      <c r="P160" s="355"/>
      <c r="Q160" s="1331"/>
      <c r="R160" s="877"/>
      <c r="S160" s="356"/>
      <c r="T160" s="343">
        <v>34121.933333333334</v>
      </c>
      <c r="U160" s="343"/>
    </row>
    <row r="161" spans="1:21" s="357" customFormat="1" ht="18" customHeight="1">
      <c r="A161" s="343"/>
      <c r="B161" s="344">
        <v>145</v>
      </c>
      <c r="C161" s="358"/>
      <c r="D161" s="346"/>
      <c r="E161" s="346"/>
      <c r="F161" s="347"/>
      <c r="G161" s="348"/>
      <c r="H161" s="349"/>
      <c r="I161" s="350"/>
      <c r="J161" s="351"/>
      <c r="K161" s="352"/>
      <c r="L161" s="354"/>
      <c r="M161" s="353"/>
      <c r="N161" s="353"/>
      <c r="O161" s="354"/>
      <c r="P161" s="355"/>
      <c r="Q161" s="1331"/>
      <c r="R161" s="877"/>
      <c r="S161" s="356"/>
      <c r="T161" s="343">
        <v>11693.133333333333</v>
      </c>
      <c r="U161" s="343"/>
    </row>
    <row r="162" spans="1:21" s="357" customFormat="1" ht="18" customHeight="1">
      <c r="A162" s="343"/>
      <c r="B162" s="344">
        <v>145</v>
      </c>
      <c r="C162" s="358"/>
      <c r="D162" s="346"/>
      <c r="E162" s="346"/>
      <c r="F162" s="347"/>
      <c r="G162" s="348"/>
      <c r="H162" s="349"/>
      <c r="I162" s="350"/>
      <c r="J162" s="351"/>
      <c r="K162" s="352"/>
      <c r="L162" s="354"/>
      <c r="M162" s="353"/>
      <c r="N162" s="353"/>
      <c r="O162" s="354"/>
      <c r="P162" s="355"/>
      <c r="Q162" s="1331"/>
      <c r="R162" s="877"/>
      <c r="S162" s="356"/>
      <c r="T162" s="343">
        <v>26181.200000000001</v>
      </c>
      <c r="U162" s="343"/>
    </row>
    <row r="163" spans="1:21" s="357" customFormat="1" ht="18" customHeight="1">
      <c r="A163" s="343"/>
      <c r="B163" s="344">
        <v>145</v>
      </c>
      <c r="C163" s="358"/>
      <c r="D163" s="346"/>
      <c r="E163" s="346"/>
      <c r="F163" s="347"/>
      <c r="G163" s="348"/>
      <c r="H163" s="349"/>
      <c r="I163" s="350"/>
      <c r="J163" s="351"/>
      <c r="K163" s="352"/>
      <c r="L163" s="354"/>
      <c r="M163" s="353"/>
      <c r="N163" s="353"/>
      <c r="O163" s="354"/>
      <c r="P163" s="355"/>
      <c r="Q163" s="1331"/>
      <c r="R163" s="877"/>
      <c r="S163" s="356"/>
      <c r="T163" s="343">
        <v>2476.8666666666668</v>
      </c>
      <c r="U163" s="343"/>
    </row>
    <row r="164" spans="1:21" s="357" customFormat="1" ht="18" customHeight="1">
      <c r="A164" s="343"/>
      <c r="B164" s="344">
        <v>145</v>
      </c>
      <c r="C164" s="358"/>
      <c r="D164" s="346"/>
      <c r="E164" s="346"/>
      <c r="F164" s="347"/>
      <c r="G164" s="348"/>
      <c r="H164" s="349"/>
      <c r="I164" s="350"/>
      <c r="J164" s="351"/>
      <c r="K164" s="352"/>
      <c r="L164" s="354"/>
      <c r="M164" s="353"/>
      <c r="N164" s="353"/>
      <c r="O164" s="354"/>
      <c r="P164" s="355"/>
      <c r="Q164" s="1331"/>
      <c r="R164" s="877"/>
      <c r="S164" s="356"/>
      <c r="T164" s="343">
        <v>15711</v>
      </c>
      <c r="U164" s="343"/>
    </row>
    <row r="165" spans="1:21" s="357" customFormat="1" ht="18" customHeight="1">
      <c r="A165" s="343"/>
      <c r="B165" s="344">
        <v>145</v>
      </c>
      <c r="C165" s="358"/>
      <c r="D165" s="346"/>
      <c r="E165" s="346"/>
      <c r="F165" s="347"/>
      <c r="G165" s="348"/>
      <c r="H165" s="349"/>
      <c r="I165" s="350"/>
      <c r="J165" s="351"/>
      <c r="K165" s="352"/>
      <c r="L165" s="354"/>
      <c r="M165" s="353"/>
      <c r="N165" s="353"/>
      <c r="O165" s="354"/>
      <c r="P165" s="355"/>
      <c r="Q165" s="1331"/>
      <c r="R165" s="877"/>
      <c r="S165" s="356"/>
      <c r="T165" s="343">
        <v>4161.7500000000009</v>
      </c>
      <c r="U165" s="343"/>
    </row>
    <row r="166" spans="1:21" s="357" customFormat="1" ht="18" customHeight="1">
      <c r="A166" s="343"/>
      <c r="B166" s="344">
        <v>145</v>
      </c>
      <c r="C166" s="358"/>
      <c r="D166" s="346"/>
      <c r="E166" s="346"/>
      <c r="F166" s="347"/>
      <c r="G166" s="348"/>
      <c r="H166" s="349"/>
      <c r="I166" s="350"/>
      <c r="J166" s="351"/>
      <c r="K166" s="352"/>
      <c r="L166" s="354"/>
      <c r="M166" s="353"/>
      <c r="N166" s="353"/>
      <c r="O166" s="354"/>
      <c r="P166" s="355"/>
      <c r="Q166" s="1331"/>
      <c r="R166" s="877"/>
      <c r="S166" s="356"/>
      <c r="T166" s="343"/>
      <c r="U166" s="343"/>
    </row>
    <row r="167" spans="1:21" s="357" customFormat="1" ht="18" customHeight="1">
      <c r="A167" s="343"/>
      <c r="B167" s="344">
        <v>145</v>
      </c>
      <c r="C167" s="358"/>
      <c r="D167" s="346"/>
      <c r="E167" s="346"/>
      <c r="F167" s="347"/>
      <c r="G167" s="348"/>
      <c r="H167" s="349"/>
      <c r="I167" s="350"/>
      <c r="J167" s="351"/>
      <c r="K167" s="352"/>
      <c r="L167" s="354"/>
      <c r="M167" s="353"/>
      <c r="N167" s="353"/>
      <c r="O167" s="354"/>
      <c r="P167" s="355"/>
      <c r="Q167" s="1331"/>
      <c r="R167" s="877"/>
      <c r="S167" s="356"/>
      <c r="T167" s="343"/>
      <c r="U167" s="343"/>
    </row>
    <row r="168" spans="1:21" s="357" customFormat="1" ht="18" customHeight="1">
      <c r="A168" s="343"/>
      <c r="B168" s="344">
        <v>145</v>
      </c>
      <c r="C168" s="358"/>
      <c r="D168" s="346"/>
      <c r="E168" s="346"/>
      <c r="F168" s="347"/>
      <c r="G168" s="348"/>
      <c r="H168" s="349"/>
      <c r="I168" s="350"/>
      <c r="J168" s="351"/>
      <c r="K168" s="352"/>
      <c r="L168" s="354"/>
      <c r="M168" s="353"/>
      <c r="N168" s="353"/>
      <c r="O168" s="354"/>
      <c r="P168" s="355"/>
      <c r="Q168" s="1331"/>
      <c r="R168" s="877"/>
      <c r="S168" s="356"/>
      <c r="T168" s="343"/>
      <c r="U168" s="343"/>
    </row>
    <row r="169" spans="1:21" s="357" customFormat="1" ht="18" customHeight="1">
      <c r="A169" s="343"/>
      <c r="B169" s="344">
        <v>145</v>
      </c>
      <c r="C169" s="358"/>
      <c r="D169" s="346"/>
      <c r="E169" s="346"/>
      <c r="F169" s="347"/>
      <c r="G169" s="348"/>
      <c r="H169" s="349"/>
      <c r="I169" s="350"/>
      <c r="J169" s="351"/>
      <c r="K169" s="352"/>
      <c r="L169" s="354"/>
      <c r="M169" s="353"/>
      <c r="N169" s="353"/>
      <c r="O169" s="354"/>
      <c r="P169" s="355"/>
      <c r="Q169" s="1331"/>
      <c r="R169" s="877"/>
      <c r="S169" s="356"/>
      <c r="T169" s="343"/>
      <c r="U169" s="343"/>
    </row>
    <row r="170" spans="1:21" s="357" customFormat="1" ht="18" customHeight="1">
      <c r="A170" s="343"/>
      <c r="B170" s="344">
        <v>145</v>
      </c>
      <c r="C170" s="358"/>
      <c r="D170" s="346"/>
      <c r="E170" s="346"/>
      <c r="F170" s="347"/>
      <c r="G170" s="348"/>
      <c r="H170" s="349"/>
      <c r="I170" s="350"/>
      <c r="J170" s="351"/>
      <c r="K170" s="352"/>
      <c r="L170" s="354"/>
      <c r="M170" s="353"/>
      <c r="N170" s="353"/>
      <c r="O170" s="354"/>
      <c r="P170" s="355"/>
      <c r="Q170" s="1331"/>
      <c r="R170" s="877"/>
      <c r="S170" s="356"/>
      <c r="T170" s="343"/>
      <c r="U170" s="343"/>
    </row>
    <row r="171" spans="1:21" s="357" customFormat="1" ht="18" customHeight="1">
      <c r="A171" s="343"/>
      <c r="B171" s="344">
        <v>145</v>
      </c>
      <c r="C171" s="358"/>
      <c r="D171" s="346"/>
      <c r="E171" s="346"/>
      <c r="F171" s="347"/>
      <c r="G171" s="348"/>
      <c r="H171" s="349"/>
      <c r="I171" s="350"/>
      <c r="J171" s="351"/>
      <c r="K171" s="352"/>
      <c r="L171" s="354"/>
      <c r="M171" s="353"/>
      <c r="N171" s="353"/>
      <c r="O171" s="354"/>
      <c r="P171" s="355"/>
      <c r="Q171" s="1331"/>
      <c r="R171" s="877"/>
      <c r="S171" s="356"/>
      <c r="T171" s="343"/>
      <c r="U171" s="343"/>
    </row>
    <row r="172" spans="1:21" s="357" customFormat="1" ht="18" customHeight="1">
      <c r="A172" s="343"/>
      <c r="B172" s="344">
        <v>145</v>
      </c>
      <c r="C172" s="358"/>
      <c r="D172" s="346"/>
      <c r="E172" s="346"/>
      <c r="F172" s="347"/>
      <c r="G172" s="348"/>
      <c r="H172" s="349"/>
      <c r="I172" s="350"/>
      <c r="J172" s="351"/>
      <c r="K172" s="352"/>
      <c r="L172" s="354"/>
      <c r="M172" s="353"/>
      <c r="N172" s="353"/>
      <c r="O172" s="354"/>
      <c r="P172" s="355"/>
      <c r="Q172" s="1331"/>
      <c r="R172" s="877"/>
      <c r="S172" s="356"/>
      <c r="T172" s="343"/>
      <c r="U172" s="343"/>
    </row>
    <row r="173" spans="1:21" s="357" customFormat="1" ht="18" customHeight="1">
      <c r="A173" s="343"/>
      <c r="B173" s="344">
        <v>145</v>
      </c>
      <c r="C173" s="358"/>
      <c r="D173" s="346"/>
      <c r="E173" s="346"/>
      <c r="F173" s="347"/>
      <c r="G173" s="348"/>
      <c r="H173" s="349"/>
      <c r="I173" s="350"/>
      <c r="J173" s="351"/>
      <c r="K173" s="352"/>
      <c r="L173" s="354"/>
      <c r="M173" s="353"/>
      <c r="N173" s="353"/>
      <c r="O173" s="354"/>
      <c r="P173" s="355"/>
      <c r="Q173" s="1331"/>
      <c r="R173" s="877"/>
      <c r="S173" s="356"/>
      <c r="T173" s="343"/>
      <c r="U173" s="343"/>
    </row>
    <row r="174" spans="1:21" s="357" customFormat="1" ht="18" customHeight="1">
      <c r="A174" s="343"/>
      <c r="B174" s="344">
        <v>145</v>
      </c>
      <c r="C174" s="358"/>
      <c r="D174" s="346"/>
      <c r="E174" s="346"/>
      <c r="F174" s="347"/>
      <c r="G174" s="348"/>
      <c r="H174" s="349"/>
      <c r="I174" s="350"/>
      <c r="J174" s="351"/>
      <c r="K174" s="352"/>
      <c r="L174" s="354"/>
      <c r="M174" s="353"/>
      <c r="N174" s="353"/>
      <c r="O174" s="354"/>
      <c r="P174" s="355"/>
      <c r="Q174" s="1331"/>
      <c r="R174" s="877"/>
      <c r="S174" s="356"/>
      <c r="T174" s="343"/>
      <c r="U174" s="343"/>
    </row>
    <row r="175" spans="1:21" s="357" customFormat="1" ht="18" customHeight="1">
      <c r="A175" s="343"/>
      <c r="B175" s="344">
        <v>145</v>
      </c>
      <c r="C175" s="358"/>
      <c r="D175" s="346"/>
      <c r="E175" s="346"/>
      <c r="F175" s="347"/>
      <c r="G175" s="348"/>
      <c r="H175" s="349"/>
      <c r="I175" s="350"/>
      <c r="J175" s="351"/>
      <c r="K175" s="352"/>
      <c r="L175" s="354"/>
      <c r="M175" s="353"/>
      <c r="N175" s="353"/>
      <c r="O175" s="354"/>
      <c r="P175" s="355"/>
      <c r="Q175" s="1331"/>
      <c r="R175" s="877"/>
      <c r="S175" s="356"/>
      <c r="T175" s="343"/>
      <c r="U175" s="343"/>
    </row>
    <row r="176" spans="1:21" s="357" customFormat="1" ht="18" customHeight="1">
      <c r="A176" s="343"/>
      <c r="B176" s="344">
        <v>145</v>
      </c>
      <c r="C176" s="358"/>
      <c r="D176" s="346"/>
      <c r="E176" s="346"/>
      <c r="F176" s="347"/>
      <c r="G176" s="348"/>
      <c r="H176" s="349"/>
      <c r="I176" s="350"/>
      <c r="J176" s="351"/>
      <c r="K176" s="352"/>
      <c r="L176" s="354"/>
      <c r="M176" s="353"/>
      <c r="N176" s="353"/>
      <c r="O176" s="354"/>
      <c r="P176" s="355"/>
      <c r="Q176" s="1331"/>
      <c r="R176" s="877"/>
      <c r="S176" s="356"/>
      <c r="T176" s="343"/>
      <c r="U176" s="343"/>
    </row>
    <row r="177" spans="1:21" s="357" customFormat="1" ht="18" customHeight="1">
      <c r="A177" s="343"/>
      <c r="B177" s="344">
        <v>145</v>
      </c>
      <c r="C177" s="358"/>
      <c r="D177" s="346"/>
      <c r="E177" s="346"/>
      <c r="F177" s="347"/>
      <c r="G177" s="348"/>
      <c r="H177" s="349"/>
      <c r="I177" s="350"/>
      <c r="J177" s="351"/>
      <c r="K177" s="352"/>
      <c r="L177" s="354"/>
      <c r="M177" s="353"/>
      <c r="N177" s="353"/>
      <c r="O177" s="354"/>
      <c r="P177" s="355"/>
      <c r="Q177" s="1331"/>
      <c r="R177" s="877"/>
      <c r="S177" s="356"/>
      <c r="T177" s="343"/>
      <c r="U177" s="343"/>
    </row>
    <row r="178" spans="1:21" s="357" customFormat="1" ht="18" customHeight="1">
      <c r="A178" s="343"/>
      <c r="B178" s="344">
        <v>145</v>
      </c>
      <c r="C178" s="358"/>
      <c r="D178" s="346"/>
      <c r="E178" s="346"/>
      <c r="F178" s="347"/>
      <c r="G178" s="348"/>
      <c r="H178" s="349"/>
      <c r="I178" s="350"/>
      <c r="J178" s="351"/>
      <c r="K178" s="352"/>
      <c r="L178" s="354"/>
      <c r="M178" s="353"/>
      <c r="N178" s="353"/>
      <c r="O178" s="354"/>
      <c r="P178" s="355"/>
      <c r="Q178" s="1331"/>
      <c r="R178" s="877"/>
      <c r="S178" s="356"/>
      <c r="T178" s="343"/>
      <c r="U178" s="343"/>
    </row>
    <row r="179" spans="1:21" s="357" customFormat="1" ht="18" customHeight="1">
      <c r="A179" s="343"/>
      <c r="B179" s="344">
        <v>145</v>
      </c>
      <c r="C179" s="358"/>
      <c r="D179" s="346"/>
      <c r="E179" s="346"/>
      <c r="F179" s="347"/>
      <c r="G179" s="348"/>
      <c r="H179" s="349"/>
      <c r="I179" s="350"/>
      <c r="J179" s="351"/>
      <c r="K179" s="352"/>
      <c r="L179" s="354"/>
      <c r="M179" s="353"/>
      <c r="N179" s="353"/>
      <c r="O179" s="354"/>
      <c r="P179" s="355"/>
      <c r="Q179" s="1331"/>
      <c r="R179" s="877"/>
      <c r="S179" s="356"/>
      <c r="T179" s="343"/>
      <c r="U179" s="343"/>
    </row>
    <row r="180" spans="1:21" s="357" customFormat="1" ht="18" customHeight="1">
      <c r="A180" s="343"/>
      <c r="B180" s="344">
        <v>145</v>
      </c>
      <c r="C180" s="358"/>
      <c r="D180" s="346"/>
      <c r="E180" s="346"/>
      <c r="F180" s="347"/>
      <c r="G180" s="348"/>
      <c r="H180" s="349"/>
      <c r="I180" s="350"/>
      <c r="J180" s="351"/>
      <c r="K180" s="352"/>
      <c r="L180" s="354"/>
      <c r="M180" s="353"/>
      <c r="N180" s="353"/>
      <c r="O180" s="354"/>
      <c r="P180" s="355"/>
      <c r="Q180" s="1331"/>
      <c r="R180" s="877"/>
      <c r="S180" s="356"/>
      <c r="T180" s="343"/>
      <c r="U180" s="343"/>
    </row>
    <row r="181" spans="1:21" s="357" customFormat="1" ht="18" customHeight="1">
      <c r="A181" s="343"/>
      <c r="B181" s="344">
        <v>145</v>
      </c>
      <c r="C181" s="358"/>
      <c r="D181" s="346"/>
      <c r="E181" s="346"/>
      <c r="F181" s="347"/>
      <c r="G181" s="348"/>
      <c r="H181" s="349"/>
      <c r="I181" s="350"/>
      <c r="J181" s="351"/>
      <c r="K181" s="352"/>
      <c r="L181" s="354"/>
      <c r="M181" s="353"/>
      <c r="N181" s="353"/>
      <c r="O181" s="354"/>
      <c r="P181" s="355"/>
      <c r="Q181" s="1331"/>
      <c r="R181" s="877"/>
      <c r="S181" s="356"/>
      <c r="T181" s="343"/>
      <c r="U181" s="343"/>
    </row>
    <row r="182" spans="1:21" s="357" customFormat="1" ht="18" customHeight="1">
      <c r="A182" s="343"/>
      <c r="B182" s="344">
        <v>145</v>
      </c>
      <c r="C182" s="358"/>
      <c r="D182" s="346"/>
      <c r="E182" s="346"/>
      <c r="F182" s="347"/>
      <c r="G182" s="348"/>
      <c r="H182" s="349"/>
      <c r="I182" s="350"/>
      <c r="J182" s="351"/>
      <c r="K182" s="352"/>
      <c r="L182" s="354"/>
      <c r="M182" s="353"/>
      <c r="N182" s="353"/>
      <c r="O182" s="354"/>
      <c r="P182" s="355"/>
      <c r="Q182" s="1331"/>
      <c r="R182" s="877"/>
      <c r="S182" s="356"/>
      <c r="T182" s="343"/>
      <c r="U182" s="343"/>
    </row>
    <row r="183" spans="1:21" s="357" customFormat="1" ht="18" customHeight="1">
      <c r="A183" s="343"/>
      <c r="B183" s="344">
        <v>145</v>
      </c>
      <c r="C183" s="358"/>
      <c r="D183" s="346"/>
      <c r="E183" s="346"/>
      <c r="F183" s="347"/>
      <c r="G183" s="348"/>
      <c r="H183" s="349"/>
      <c r="I183" s="350"/>
      <c r="J183" s="351"/>
      <c r="K183" s="352"/>
      <c r="L183" s="354"/>
      <c r="M183" s="353"/>
      <c r="N183" s="353"/>
      <c r="O183" s="354"/>
      <c r="P183" s="355"/>
      <c r="Q183" s="1331"/>
      <c r="R183" s="877"/>
      <c r="S183" s="356"/>
      <c r="T183" s="343"/>
      <c r="U183" s="343"/>
    </row>
    <row r="184" spans="1:21" s="357" customFormat="1" ht="18" customHeight="1">
      <c r="A184" s="343"/>
      <c r="B184" s="344">
        <v>145</v>
      </c>
      <c r="C184" s="358"/>
      <c r="D184" s="346"/>
      <c r="E184" s="346"/>
      <c r="F184" s="347"/>
      <c r="G184" s="348"/>
      <c r="H184" s="349"/>
      <c r="I184" s="350"/>
      <c r="J184" s="351"/>
      <c r="K184" s="352"/>
      <c r="L184" s="354"/>
      <c r="M184" s="353"/>
      <c r="N184" s="353"/>
      <c r="O184" s="354"/>
      <c r="P184" s="355"/>
      <c r="Q184" s="1331"/>
      <c r="R184" s="877"/>
      <c r="S184" s="356"/>
      <c r="T184" s="343"/>
      <c r="U184" s="343"/>
    </row>
    <row r="185" spans="1:21" s="357" customFormat="1" ht="18" customHeight="1">
      <c r="A185" s="343"/>
      <c r="B185" s="344">
        <v>145</v>
      </c>
      <c r="C185" s="358"/>
      <c r="D185" s="346"/>
      <c r="E185" s="346"/>
      <c r="F185" s="347"/>
      <c r="G185" s="348"/>
      <c r="H185" s="349"/>
      <c r="I185" s="350"/>
      <c r="J185" s="351"/>
      <c r="K185" s="352"/>
      <c r="L185" s="354"/>
      <c r="M185" s="353"/>
      <c r="N185" s="353"/>
      <c r="O185" s="354"/>
      <c r="P185" s="355"/>
      <c r="Q185" s="1331"/>
      <c r="R185" s="877"/>
      <c r="S185" s="356"/>
      <c r="T185" s="343"/>
      <c r="U185" s="343"/>
    </row>
    <row r="186" spans="1:21" s="357" customFormat="1" ht="18" customHeight="1">
      <c r="A186" s="343"/>
      <c r="B186" s="344">
        <v>145</v>
      </c>
      <c r="C186" s="358"/>
      <c r="D186" s="346"/>
      <c r="E186" s="346"/>
      <c r="F186" s="347"/>
      <c r="G186" s="348"/>
      <c r="H186" s="349"/>
      <c r="I186" s="350"/>
      <c r="J186" s="351"/>
      <c r="K186" s="352"/>
      <c r="L186" s="354"/>
      <c r="M186" s="353"/>
      <c r="N186" s="353"/>
      <c r="O186" s="354"/>
      <c r="P186" s="355"/>
      <c r="Q186" s="1331"/>
      <c r="R186" s="877"/>
      <c r="S186" s="356"/>
      <c r="T186" s="343"/>
      <c r="U186" s="343"/>
    </row>
    <row r="187" spans="1:21" s="357" customFormat="1" ht="18" customHeight="1">
      <c r="A187" s="343"/>
      <c r="B187" s="344">
        <v>145</v>
      </c>
      <c r="C187" s="358"/>
      <c r="D187" s="346"/>
      <c r="E187" s="346"/>
      <c r="F187" s="347"/>
      <c r="G187" s="348"/>
      <c r="H187" s="349"/>
      <c r="I187" s="350"/>
      <c r="J187" s="351"/>
      <c r="K187" s="352"/>
      <c r="L187" s="354"/>
      <c r="M187" s="353"/>
      <c r="N187" s="353"/>
      <c r="O187" s="354"/>
      <c r="P187" s="355"/>
      <c r="Q187" s="1331"/>
      <c r="R187" s="877"/>
      <c r="S187" s="356"/>
      <c r="T187" s="343"/>
      <c r="U187" s="343"/>
    </row>
    <row r="188" spans="1:21" s="357" customFormat="1" ht="18" customHeight="1">
      <c r="A188" s="343"/>
      <c r="B188" s="344">
        <v>145</v>
      </c>
      <c r="C188" s="358"/>
      <c r="D188" s="346"/>
      <c r="E188" s="346"/>
      <c r="F188" s="347"/>
      <c r="G188" s="348"/>
      <c r="H188" s="349"/>
      <c r="I188" s="350"/>
      <c r="J188" s="351"/>
      <c r="K188" s="352"/>
      <c r="L188" s="354"/>
      <c r="M188" s="353"/>
      <c r="N188" s="353"/>
      <c r="O188" s="354"/>
      <c r="P188" s="355"/>
      <c r="Q188" s="1331"/>
      <c r="R188" s="877"/>
      <c r="S188" s="356"/>
      <c r="T188" s="343"/>
      <c r="U188" s="343"/>
    </row>
    <row r="189" spans="1:21" s="357" customFormat="1" ht="18" customHeight="1">
      <c r="A189" s="343"/>
      <c r="B189" s="344">
        <v>145</v>
      </c>
      <c r="C189" s="358"/>
      <c r="D189" s="346"/>
      <c r="E189" s="346"/>
      <c r="F189" s="347"/>
      <c r="G189" s="348"/>
      <c r="H189" s="349"/>
      <c r="I189" s="350"/>
      <c r="J189" s="351"/>
      <c r="K189" s="352"/>
      <c r="L189" s="354"/>
      <c r="M189" s="353"/>
      <c r="N189" s="353"/>
      <c r="O189" s="354"/>
      <c r="P189" s="355"/>
      <c r="Q189" s="1331"/>
      <c r="R189" s="877"/>
      <c r="S189" s="356"/>
      <c r="T189" s="343">
        <v>820.95</v>
      </c>
      <c r="U189" s="343"/>
    </row>
    <row r="190" spans="1:21" s="357" customFormat="1" ht="18" customHeight="1">
      <c r="A190" s="343"/>
      <c r="B190" s="344">
        <v>145</v>
      </c>
      <c r="C190" s="358"/>
      <c r="D190" s="346"/>
      <c r="E190" s="346"/>
      <c r="F190" s="347"/>
      <c r="G190" s="348"/>
      <c r="H190" s="349"/>
      <c r="I190" s="350"/>
      <c r="J190" s="351"/>
      <c r="K190" s="352"/>
      <c r="L190" s="354"/>
      <c r="M190" s="353"/>
      <c r="N190" s="353"/>
      <c r="O190" s="354"/>
      <c r="P190" s="355"/>
      <c r="Q190" s="1331"/>
      <c r="R190" s="877"/>
      <c r="S190" s="356"/>
      <c r="T190" s="343">
        <v>3531.6666666666665</v>
      </c>
      <c r="U190" s="343"/>
    </row>
    <row r="191" spans="1:21" s="357" customFormat="1" ht="18" customHeight="1">
      <c r="A191" s="343"/>
      <c r="B191" s="344">
        <v>145</v>
      </c>
      <c r="C191" s="358"/>
      <c r="D191" s="346"/>
      <c r="E191" s="346"/>
      <c r="F191" s="347"/>
      <c r="G191" s="348"/>
      <c r="H191" s="349"/>
      <c r="I191" s="350"/>
      <c r="J191" s="351"/>
      <c r="K191" s="352"/>
      <c r="L191" s="354"/>
      <c r="M191" s="353"/>
      <c r="N191" s="353"/>
      <c r="O191" s="354"/>
      <c r="P191" s="355"/>
      <c r="Q191" s="1331"/>
      <c r="R191" s="877"/>
      <c r="S191" s="356"/>
      <c r="T191" s="343">
        <v>1447.95</v>
      </c>
      <c r="U191" s="343"/>
    </row>
    <row r="192" spans="1:21" s="357" customFormat="1" ht="18" customHeight="1">
      <c r="A192" s="343"/>
      <c r="B192" s="344">
        <v>145</v>
      </c>
      <c r="C192" s="358"/>
      <c r="D192" s="346"/>
      <c r="E192" s="359"/>
      <c r="F192" s="347"/>
      <c r="G192" s="348"/>
      <c r="H192" s="349"/>
      <c r="I192" s="350"/>
      <c r="J192" s="351"/>
      <c r="K192" s="352"/>
      <c r="L192" s="354"/>
      <c r="M192" s="353"/>
      <c r="N192" s="353"/>
      <c r="O192" s="354"/>
      <c r="P192" s="355"/>
      <c r="Q192" s="1331"/>
      <c r="R192" s="877"/>
      <c r="S192" s="356"/>
      <c r="T192" s="343"/>
      <c r="U192" s="343"/>
    </row>
    <row r="193" spans="1:21" s="357" customFormat="1" ht="18" customHeight="1" thickBot="1">
      <c r="A193" s="343"/>
      <c r="B193" s="344"/>
      <c r="C193" s="360"/>
      <c r="D193" s="346"/>
      <c r="E193" s="361"/>
      <c r="F193" s="347"/>
      <c r="G193" s="348"/>
      <c r="H193" s="349"/>
      <c r="I193" s="350"/>
      <c r="J193" s="351"/>
      <c r="K193" s="352"/>
      <c r="L193" s="354"/>
      <c r="M193" s="353"/>
      <c r="N193" s="353"/>
      <c r="O193" s="354"/>
      <c r="P193" s="355"/>
      <c r="Q193" s="1331"/>
      <c r="R193" s="877"/>
      <c r="S193" s="356"/>
      <c r="T193" s="343"/>
      <c r="U193" s="343"/>
    </row>
    <row r="194" spans="1:21" s="362" customFormat="1" ht="20.25" customHeight="1">
      <c r="B194" s="363">
        <v>145</v>
      </c>
      <c r="C194" s="1332"/>
      <c r="D194" s="1492" t="s">
        <v>699</v>
      </c>
      <c r="E194" s="364" t="s">
        <v>276</v>
      </c>
      <c r="F194" s="365">
        <v>28827</v>
      </c>
      <c r="G194" s="365">
        <v>5026838</v>
      </c>
      <c r="H194" s="366"/>
      <c r="I194" s="367"/>
      <c r="J194" s="367"/>
      <c r="K194" s="366"/>
      <c r="L194" s="368"/>
      <c r="M194" s="365">
        <v>1998056.6869999995</v>
      </c>
      <c r="N194" s="365">
        <v>57393</v>
      </c>
      <c r="O194" s="365">
        <v>83336</v>
      </c>
      <c r="P194" s="365">
        <v>8436.8166666666657</v>
      </c>
      <c r="Q194" s="1333"/>
      <c r="R194" s="878"/>
      <c r="S194" s="369"/>
      <c r="T194" s="362">
        <v>6475.5166666666664</v>
      </c>
    </row>
    <row r="195" spans="1:21" s="362" customFormat="1" ht="20.25" customHeight="1" thickBot="1">
      <c r="B195" s="370"/>
      <c r="C195" s="371"/>
      <c r="D195" s="1493"/>
      <c r="E195" s="372" t="s">
        <v>277</v>
      </c>
      <c r="F195" s="373">
        <v>198.80689655172415</v>
      </c>
      <c r="G195" s="373">
        <v>34667.848275862067</v>
      </c>
      <c r="H195" s="374"/>
      <c r="I195" s="375"/>
      <c r="J195" s="375"/>
      <c r="K195" s="374"/>
      <c r="L195" s="376"/>
      <c r="M195" s="373">
        <v>13779.701289655168</v>
      </c>
      <c r="N195" s="373">
        <v>395.81379310344829</v>
      </c>
      <c r="O195" s="373">
        <v>574.73103448275867</v>
      </c>
      <c r="P195" s="373">
        <v>58.184942528735625</v>
      </c>
      <c r="Q195" s="1334"/>
      <c r="R195" s="879"/>
      <c r="S195" s="377"/>
      <c r="T195" s="362">
        <v>1974</v>
      </c>
    </row>
    <row r="196" spans="1:21" s="362" customFormat="1" ht="20.25" customHeight="1">
      <c r="B196" s="378">
        <v>1385</v>
      </c>
      <c r="C196" s="1335"/>
      <c r="D196" s="1494" t="s">
        <v>700</v>
      </c>
      <c r="E196" s="364" t="s">
        <v>276</v>
      </c>
      <c r="F196" s="379">
        <v>274500.09999999998</v>
      </c>
      <c r="G196" s="380">
        <v>47736586</v>
      </c>
      <c r="H196" s="366"/>
      <c r="I196" s="367"/>
      <c r="J196" s="367"/>
      <c r="K196" s="366"/>
      <c r="L196" s="368"/>
      <c r="M196" s="366">
        <v>16948689.310748499</v>
      </c>
      <c r="N196" s="366"/>
      <c r="O196" s="368"/>
      <c r="P196" s="381">
        <v>70956.242592592665</v>
      </c>
      <c r="Q196" s="1333"/>
      <c r="R196" s="878"/>
      <c r="S196" s="369"/>
      <c r="T196" s="362">
        <v>9413852.9833333399</v>
      </c>
    </row>
    <row r="197" spans="1:21" s="362" customFormat="1" ht="20.25" customHeight="1" thickBot="1">
      <c r="B197" s="382"/>
      <c r="C197" s="383"/>
      <c r="D197" s="1495"/>
      <c r="E197" s="372" t="s">
        <v>277</v>
      </c>
      <c r="F197" s="373">
        <v>198.19501805054151</v>
      </c>
      <c r="G197" s="373">
        <v>34466.849097472921</v>
      </c>
      <c r="H197" s="374"/>
      <c r="I197" s="375"/>
      <c r="J197" s="375"/>
      <c r="K197" s="374"/>
      <c r="L197" s="376"/>
      <c r="M197" s="373">
        <v>12237.320801984475</v>
      </c>
      <c r="N197" s="373"/>
      <c r="O197" s="376"/>
      <c r="P197" s="373">
        <v>51.231944110175206</v>
      </c>
      <c r="Q197" s="1334"/>
      <c r="R197" s="879"/>
      <c r="S197" s="377"/>
      <c r="T197" s="362">
        <v>7246.6333333333323</v>
      </c>
    </row>
    <row r="198" spans="1:21" s="362" customFormat="1" ht="20.25" customHeight="1">
      <c r="B198" s="343"/>
      <c r="C198" s="384"/>
      <c r="R198" s="880"/>
      <c r="T198" s="362">
        <v>7245.333333333333</v>
      </c>
    </row>
    <row r="199" spans="1:21" s="362" customFormat="1" ht="20.25" customHeight="1">
      <c r="B199" s="343"/>
      <c r="C199" s="384"/>
      <c r="R199" s="880"/>
      <c r="T199" s="362">
        <v>3540</v>
      </c>
    </row>
    <row r="200" spans="1:21" s="362" customFormat="1" ht="17.399999999999999">
      <c r="B200" s="343"/>
      <c r="C200" s="384"/>
      <c r="R200" s="880"/>
      <c r="T200" s="362">
        <v>1331.4333333333336</v>
      </c>
    </row>
    <row r="201" spans="1:21" ht="16.8">
      <c r="B201" s="84"/>
      <c r="C201" s="85"/>
      <c r="T201" s="82">
        <v>7454.3333333333339</v>
      </c>
    </row>
    <row r="202" spans="1:21" ht="16.8">
      <c r="B202" s="84"/>
      <c r="C202" s="85"/>
      <c r="T202" s="82">
        <v>6760.8333333333339</v>
      </c>
    </row>
    <row r="203" spans="1:21" ht="17.399999999999999">
      <c r="B203" s="84"/>
      <c r="C203" s="86"/>
      <c r="T203" s="82">
        <v>3480.1666666666665</v>
      </c>
    </row>
    <row r="204" spans="1:21" ht="17.399999999999999">
      <c r="B204" s="84"/>
      <c r="C204" s="86"/>
      <c r="T204" s="82">
        <v>12038.833333333334</v>
      </c>
    </row>
    <row r="205" spans="1:21" ht="17.399999999999999">
      <c r="B205" s="84"/>
      <c r="C205" s="86"/>
      <c r="T205" s="82">
        <v>1611</v>
      </c>
    </row>
    <row r="206" spans="1:21" ht="17.399999999999999">
      <c r="B206" s="84"/>
      <c r="C206" s="86"/>
      <c r="M206" s="94"/>
      <c r="N206" s="94"/>
      <c r="T206" s="82">
        <v>1655.75</v>
      </c>
    </row>
    <row r="207" spans="1:21" ht="17.399999999999999">
      <c r="B207" s="84"/>
      <c r="C207" s="86"/>
      <c r="M207" s="94"/>
      <c r="N207" s="94"/>
      <c r="T207" s="82">
        <v>2880</v>
      </c>
    </row>
    <row r="208" spans="1:21" ht="17.399999999999999">
      <c r="B208" s="84"/>
      <c r="C208" s="86"/>
      <c r="T208" s="82">
        <v>3303</v>
      </c>
    </row>
    <row r="209" spans="2:3" ht="17.399999999999999">
      <c r="B209" s="84"/>
      <c r="C209" s="86"/>
    </row>
    <row r="210" spans="2:3" ht="17.399999999999999">
      <c r="B210" s="84"/>
      <c r="C210" s="86"/>
    </row>
    <row r="211" spans="2:3" ht="17.399999999999999">
      <c r="C211" s="86"/>
    </row>
    <row r="212" spans="2:3" ht="17.399999999999999">
      <c r="C212" s="86"/>
    </row>
    <row r="213" spans="2:3" ht="17.399999999999999">
      <c r="C213" s="86"/>
    </row>
    <row r="214" spans="2:3" ht="17.399999999999999">
      <c r="C214" s="86"/>
    </row>
    <row r="215" spans="2:3" ht="17.399999999999999">
      <c r="C215" s="86"/>
    </row>
    <row r="216" spans="2:3" ht="17.399999999999999">
      <c r="C216" s="86"/>
    </row>
    <row r="217" spans="2:3" ht="17.399999999999999">
      <c r="C217" s="86"/>
    </row>
    <row r="218" spans="2:3" ht="17.399999999999999">
      <c r="C218" s="86"/>
    </row>
    <row r="219" spans="2:3" ht="17.399999999999999">
      <c r="C219" s="86"/>
    </row>
    <row r="220" spans="2:3" ht="17.399999999999999">
      <c r="C220" s="86"/>
    </row>
  </sheetData>
  <autoFilter ref="A10:T192"/>
  <mergeCells count="5">
    <mergeCell ref="G9:G10"/>
    <mergeCell ref="J9:J10"/>
    <mergeCell ref="M9:M10"/>
    <mergeCell ref="D194:D195"/>
    <mergeCell ref="D196:D197"/>
  </mergeCells>
  <conditionalFormatting sqref="B179:B193">
    <cfRule type="expression" dxfId="5" priority="10">
      <formula>IF($B179=$B178,1,0)</formula>
    </cfRule>
  </conditionalFormatting>
  <conditionalFormatting sqref="B13">
    <cfRule type="expression" dxfId="4" priority="5">
      <formula>IF($B13=$B12,1,0)</formula>
    </cfRule>
  </conditionalFormatting>
  <conditionalFormatting sqref="B14:B16">
    <cfRule type="expression" dxfId="3" priority="4">
      <formula>IF($B14=$B13,1,0)</formula>
    </cfRule>
  </conditionalFormatting>
  <conditionalFormatting sqref="B17:B171">
    <cfRule type="expression" dxfId="2" priority="3">
      <formula>IF($B17=$B16,1,0)</formula>
    </cfRule>
  </conditionalFormatting>
  <conditionalFormatting sqref="B172:B174">
    <cfRule type="expression" dxfId="1" priority="2">
      <formula>IF($B172=$B171,1,0)</formula>
    </cfRule>
  </conditionalFormatting>
  <conditionalFormatting sqref="B175:B178">
    <cfRule type="expression" dxfId="0" priority="1">
      <formula>IF($B175=$B174,1,0)</formula>
    </cfRule>
  </conditionalFormatting>
  <printOptions horizontalCentered="1"/>
  <pageMargins left="3.937007874015748E-2" right="3.937007874015748E-2" top="0.55118110236220474" bottom="0.47244094488188981" header="0.31496062992125984" footer="0.31496062992125984"/>
  <pageSetup scale="43" fitToHeight="3" orientation="landscape" r:id="rId1"/>
  <headerFooter alignWithMargins="0">
    <oddFooter>&amp;C&amp;"Arial,Negrita"&amp;14 30.&amp;P</oddFooter>
  </headerFooter>
  <rowBreaks count="1" manualBreakCount="1">
    <brk id="147" max="17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5:O46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87" customWidth="1"/>
    <col min="2" max="2" width="57.109375" style="87" customWidth="1"/>
    <col min="3" max="3" width="24.6640625" style="87" customWidth="1"/>
    <col min="4" max="4" width="3.33203125" style="87" customWidth="1"/>
    <col min="5" max="5" width="20.44140625" style="87" customWidth="1"/>
    <col min="6" max="6" width="28.109375" style="87" customWidth="1"/>
    <col min="7" max="7" width="15.6640625" style="87" customWidth="1"/>
    <col min="8" max="14" width="14.88671875" style="87" customWidth="1"/>
    <col min="15" max="15" width="14.88671875" style="87" hidden="1" customWidth="1"/>
    <col min="16" max="16384" width="14.88671875" style="87"/>
  </cols>
  <sheetData>
    <row r="5" spans="2:7" s="847" customFormat="1" ht="27.75" customHeight="1">
      <c r="B5" s="846" t="s">
        <v>278</v>
      </c>
      <c r="C5" s="846"/>
      <c r="D5" s="846"/>
      <c r="E5" s="846"/>
      <c r="F5" s="846"/>
      <c r="G5" s="846"/>
    </row>
    <row r="6" spans="2:7" s="850" customFormat="1" ht="19.8">
      <c r="B6" s="848" t="s">
        <v>279</v>
      </c>
      <c r="C6" s="848"/>
      <c r="D6" s="849"/>
      <c r="E6" s="849"/>
      <c r="F6" s="849"/>
      <c r="G6" s="849"/>
    </row>
    <row r="7" spans="2:7" s="850" customFormat="1" ht="18.600000000000001">
      <c r="B7" s="849" t="s">
        <v>280</v>
      </c>
      <c r="C7" s="849"/>
      <c r="D7" s="849"/>
      <c r="E7" s="849"/>
      <c r="F7" s="849"/>
      <c r="G7" s="849"/>
    </row>
    <row r="8" spans="2:7" s="850" customFormat="1" ht="12.75" customHeight="1">
      <c r="B8" s="849"/>
      <c r="C8" s="849"/>
      <c r="D8" s="849"/>
      <c r="E8" s="849"/>
      <c r="F8" s="849"/>
      <c r="G8" s="849"/>
    </row>
    <row r="9" spans="2:7" s="850" customFormat="1" ht="6" customHeight="1">
      <c r="B9" s="849"/>
      <c r="C9" s="849"/>
      <c r="D9" s="849"/>
      <c r="E9" s="849"/>
      <c r="F9" s="849"/>
      <c r="G9" s="849"/>
    </row>
    <row r="10" spans="2:7" s="850" customFormat="1" ht="18.600000000000001">
      <c r="B10" s="849" t="s">
        <v>457</v>
      </c>
      <c r="C10" s="849"/>
      <c r="D10" s="849"/>
      <c r="E10" s="849"/>
      <c r="F10" s="849"/>
      <c r="G10" s="849"/>
    </row>
    <row r="11" spans="2:7" s="850" customFormat="1" ht="18.600000000000001">
      <c r="B11" s="849" t="s">
        <v>445</v>
      </c>
      <c r="C11" s="849"/>
      <c r="D11" s="849"/>
      <c r="E11" s="849"/>
      <c r="F11" s="849"/>
      <c r="G11" s="849"/>
    </row>
    <row r="12" spans="2:7" s="850" customFormat="1" ht="24" customHeight="1">
      <c r="B12" s="849"/>
      <c r="C12" s="849"/>
      <c r="D12" s="849"/>
      <c r="E12" s="849"/>
      <c r="F12" s="849"/>
      <c r="G12" s="849"/>
    </row>
    <row r="13" spans="2:7" s="850" customFormat="1" ht="24" customHeight="1">
      <c r="B13" s="849" t="s">
        <v>281</v>
      </c>
      <c r="C13" s="849"/>
      <c r="D13" s="849"/>
      <c r="E13" s="849"/>
      <c r="F13" s="849"/>
      <c r="G13" s="849"/>
    </row>
    <row r="14" spans="2:7" s="850" customFormat="1" ht="24" customHeight="1">
      <c r="B14" s="849" t="s">
        <v>282</v>
      </c>
      <c r="C14" s="849"/>
      <c r="D14" s="849"/>
      <c r="E14" s="849"/>
      <c r="F14" s="849"/>
      <c r="G14" s="849"/>
    </row>
    <row r="15" spans="2:7" s="850" customFormat="1" ht="18.600000000000001">
      <c r="B15" s="849"/>
      <c r="C15" s="849"/>
      <c r="D15" s="849"/>
      <c r="E15" s="849"/>
      <c r="F15" s="849"/>
      <c r="G15" s="849"/>
    </row>
    <row r="16" spans="2:7" s="850" customFormat="1" ht="6.75" customHeight="1">
      <c r="B16" s="849"/>
      <c r="C16" s="849"/>
      <c r="D16" s="849"/>
      <c r="E16" s="849"/>
      <c r="F16" s="849"/>
      <c r="G16" s="849"/>
    </row>
    <row r="17" spans="2:8" s="850" customFormat="1" ht="18.600000000000001">
      <c r="B17" s="849" t="s">
        <v>283</v>
      </c>
      <c r="C17" s="849"/>
      <c r="D17" s="849"/>
      <c r="E17" s="849"/>
      <c r="F17" s="849"/>
      <c r="G17" s="849"/>
    </row>
    <row r="18" spans="2:8" s="850" customFormat="1" ht="18.600000000000001">
      <c r="B18" s="849" t="s">
        <v>284</v>
      </c>
      <c r="C18" s="851"/>
      <c r="D18" s="849"/>
      <c r="E18" s="849"/>
      <c r="F18" s="849"/>
      <c r="G18" s="849"/>
    </row>
    <row r="19" spans="2:8" s="850" customFormat="1" ht="27.15" customHeight="1">
      <c r="B19" s="851" t="s">
        <v>285</v>
      </c>
      <c r="C19" s="851"/>
      <c r="D19" s="852"/>
      <c r="E19" s="852"/>
      <c r="F19" s="852"/>
      <c r="G19" s="852"/>
    </row>
    <row r="20" spans="2:8" s="850" customFormat="1" ht="19.5" customHeight="1">
      <c r="B20" s="851" t="s">
        <v>325</v>
      </c>
      <c r="C20" s="851"/>
      <c r="D20" s="852"/>
      <c r="E20" s="852"/>
      <c r="F20" s="852"/>
      <c r="G20" s="852"/>
    </row>
    <row r="21" spans="2:8" s="850" customFormat="1" ht="19.5" customHeight="1">
      <c r="B21" s="853"/>
      <c r="C21" s="854" t="s">
        <v>430</v>
      </c>
      <c r="D21" s="853"/>
      <c r="E21" s="853"/>
      <c r="F21" s="855"/>
      <c r="G21" s="855"/>
    </row>
    <row r="22" spans="2:8" s="850" customFormat="1" ht="19.5" customHeight="1">
      <c r="B22" s="853"/>
      <c r="C22" s="854" t="s">
        <v>431</v>
      </c>
      <c r="D22" s="853"/>
      <c r="E22" s="853"/>
      <c r="F22" s="855"/>
      <c r="G22" s="855"/>
    </row>
    <row r="23" spans="2:8" s="850" customFormat="1" ht="19.5" customHeight="1">
      <c r="B23" s="853"/>
      <c r="C23" s="854" t="s">
        <v>432</v>
      </c>
      <c r="D23" s="853"/>
      <c r="E23" s="853"/>
      <c r="F23" s="855"/>
      <c r="G23" s="855"/>
    </row>
    <row r="24" spans="2:8" s="850" customFormat="1" ht="19.5" customHeight="1">
      <c r="B24" s="855"/>
      <c r="C24" s="854" t="s">
        <v>433</v>
      </c>
      <c r="D24" s="855"/>
      <c r="E24" s="855"/>
      <c r="F24" s="855"/>
      <c r="G24" s="855"/>
    </row>
    <row r="25" spans="2:8" s="850" customFormat="1" ht="19.5" customHeight="1">
      <c r="B25" s="855"/>
      <c r="C25" s="854" t="s">
        <v>428</v>
      </c>
      <c r="D25" s="855"/>
      <c r="E25" s="855"/>
      <c r="F25" s="855"/>
      <c r="G25" s="855"/>
      <c r="H25" s="1212"/>
    </row>
    <row r="26" spans="2:8" s="850" customFormat="1" ht="19.5" customHeight="1">
      <c r="B26" s="855"/>
      <c r="C26" s="854" t="s">
        <v>434</v>
      </c>
      <c r="D26" s="855"/>
      <c r="E26" s="855"/>
      <c r="F26" s="855"/>
      <c r="G26" s="855"/>
    </row>
    <row r="27" spans="2:8" s="850" customFormat="1" ht="19.5" customHeight="1">
      <c r="B27" s="855"/>
      <c r="C27" s="854" t="s">
        <v>435</v>
      </c>
      <c r="D27" s="855"/>
      <c r="E27" s="855"/>
      <c r="F27" s="855"/>
      <c r="G27" s="855"/>
    </row>
    <row r="28" spans="2:8" s="850" customFormat="1" ht="19.5" customHeight="1">
      <c r="B28" s="855"/>
      <c r="C28" s="854" t="s">
        <v>497</v>
      </c>
      <c r="D28" s="855"/>
      <c r="E28" s="855"/>
      <c r="F28" s="855"/>
      <c r="G28" s="855"/>
    </row>
    <row r="29" spans="2:8" s="850" customFormat="1" ht="19.5" customHeight="1">
      <c r="B29" s="855"/>
      <c r="C29" s="854" t="s">
        <v>436</v>
      </c>
      <c r="D29" s="855"/>
      <c r="E29" s="855"/>
      <c r="F29" s="855"/>
      <c r="G29" s="855"/>
    </row>
    <row r="30" spans="2:8" s="850" customFormat="1" ht="19.5" customHeight="1">
      <c r="B30" s="855"/>
      <c r="C30" s="854" t="s">
        <v>437</v>
      </c>
      <c r="D30" s="855"/>
      <c r="E30" s="855"/>
      <c r="F30" s="855"/>
      <c r="G30" s="855"/>
    </row>
    <row r="31" spans="2:8" s="850" customFormat="1" ht="19.5" customHeight="1">
      <c r="B31" s="855"/>
      <c r="C31" s="854" t="s">
        <v>438</v>
      </c>
      <c r="D31" s="855"/>
      <c r="E31" s="855"/>
      <c r="F31" s="855"/>
      <c r="G31" s="855"/>
    </row>
    <row r="32" spans="2:8" s="850" customFormat="1" ht="19.5" customHeight="1">
      <c r="B32" s="855"/>
      <c r="C32" s="854" t="s">
        <v>458</v>
      </c>
      <c r="D32" s="855"/>
      <c r="E32" s="855"/>
      <c r="F32" s="855"/>
      <c r="G32" s="855"/>
    </row>
    <row r="33" spans="1:7" s="850" customFormat="1" ht="19.5" customHeight="1">
      <c r="B33" s="851"/>
      <c r="C33" s="854" t="s">
        <v>439</v>
      </c>
      <c r="D33" s="852"/>
      <c r="E33" s="852"/>
      <c r="F33" s="852"/>
      <c r="G33" s="852"/>
    </row>
    <row r="34" spans="1:7" s="850" customFormat="1" ht="19.5" customHeight="1">
      <c r="B34" s="851"/>
      <c r="C34" s="854" t="s">
        <v>429</v>
      </c>
      <c r="D34" s="852"/>
      <c r="E34" s="852"/>
      <c r="F34" s="852"/>
      <c r="G34" s="852"/>
    </row>
    <row r="35" spans="1:7" s="850" customFormat="1" ht="18.600000000000001">
      <c r="B35" s="852" t="s">
        <v>286</v>
      </c>
      <c r="C35" s="852"/>
      <c r="D35" s="852"/>
      <c r="E35" s="852"/>
      <c r="F35" s="852"/>
      <c r="G35" s="852"/>
    </row>
    <row r="36" spans="1:7" s="850" customFormat="1" ht="18.600000000000001">
      <c r="B36" s="852" t="s">
        <v>301</v>
      </c>
      <c r="C36" s="852"/>
      <c r="D36" s="852"/>
      <c r="E36" s="852"/>
      <c r="F36" s="852"/>
      <c r="G36" s="852"/>
    </row>
    <row r="37" spans="1:7" s="850" customFormat="1" ht="18.600000000000001">
      <c r="B37" s="852" t="s">
        <v>303</v>
      </c>
      <c r="C37" s="852"/>
      <c r="D37" s="852"/>
      <c r="E37" s="852"/>
      <c r="F37" s="852"/>
      <c r="G37" s="852"/>
    </row>
    <row r="38" spans="1:7" s="850" customFormat="1" ht="18.600000000000001">
      <c r="B38" s="852" t="s">
        <v>302</v>
      </c>
      <c r="C38" s="852"/>
      <c r="D38" s="852"/>
      <c r="E38" s="849"/>
      <c r="F38" s="849"/>
      <c r="G38" s="849"/>
    </row>
    <row r="39" spans="1:7" s="386" customFormat="1" ht="6.75" customHeight="1">
      <c r="B39" s="385"/>
      <c r="C39" s="385"/>
      <c r="D39" s="387"/>
      <c r="E39" s="385"/>
      <c r="F39" s="387"/>
      <c r="G39" s="387"/>
    </row>
    <row r="40" spans="1:7" s="850" customFormat="1" ht="18" customHeight="1">
      <c r="B40" s="1496" t="s">
        <v>287</v>
      </c>
      <c r="C40" s="1497"/>
      <c r="D40" s="1497"/>
      <c r="E40" s="1497"/>
      <c r="F40" s="1497"/>
      <c r="G40" s="1497"/>
    </row>
    <row r="41" spans="1:7" s="850" customFormat="1" ht="19.5" customHeight="1">
      <c r="B41" s="852" t="s">
        <v>350</v>
      </c>
      <c r="C41" s="852"/>
      <c r="D41" s="852"/>
      <c r="E41" s="852"/>
      <c r="F41" s="852"/>
      <c r="G41" s="852"/>
    </row>
    <row r="42" spans="1:7" s="850" customFormat="1" ht="3" customHeight="1">
      <c r="B42" s="856"/>
      <c r="C42" s="856"/>
      <c r="D42" s="857"/>
      <c r="E42" s="858"/>
      <c r="F42" s="859"/>
      <c r="G42" s="860"/>
    </row>
    <row r="43" spans="1:7" s="861" customFormat="1" ht="18.600000000000001">
      <c r="D43" s="862">
        <f ca="1">TODAY()</f>
        <v>42683</v>
      </c>
      <c r="E43" s="862"/>
      <c r="F43" s="862"/>
      <c r="G43" s="862"/>
    </row>
    <row r="44" spans="1:7" ht="12" customHeight="1">
      <c r="A44" s="89"/>
      <c r="B44" s="89"/>
      <c r="C44" s="89"/>
      <c r="D44" s="89"/>
      <c r="E44" s="90"/>
      <c r="F44" s="91"/>
      <c r="G44" s="89"/>
    </row>
    <row r="45" spans="1:7">
      <c r="B45" s="92"/>
    </row>
    <row r="46" spans="1:7" ht="17.399999999999999">
      <c r="B46" s="88"/>
      <c r="C46" s="88"/>
      <c r="D46" s="88"/>
      <c r="E46" s="93"/>
      <c r="F46" s="93"/>
      <c r="G46" s="93"/>
    </row>
  </sheetData>
  <sortState ref="C21:C34">
    <sortCondition ref="C21:C34"/>
  </sortState>
  <mergeCells count="1">
    <mergeCell ref="B40:G40"/>
  </mergeCells>
  <phoneticPr fontId="0" type="noConversion"/>
  <hyperlinks>
    <hyperlink ref="B40" r:id="rId1" display="http://www.apiver.com"/>
    <hyperlink ref="B40:G40" r:id="rId2" display="Visite nuestro  sitio en Internet  en  www.puertodeveracruz.com.mx"/>
  </hyperlinks>
  <printOptions horizontalCentered="1"/>
  <pageMargins left="0.51181102362204722" right="0.27559055118110237" top="0.59055118110236227" bottom="0.43307086614173229" header="0.31496062992125984" footer="0.19685039370078741"/>
  <pageSetup scale="72" orientation="landscape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Hoja13">
    <tabColor indexed="53"/>
    <pageSetUpPr fitToPage="1"/>
  </sheetPr>
  <dimension ref="A1:V36"/>
  <sheetViews>
    <sheetView showGridLines="0" view="pageBreakPreview" zoomScale="40" zoomScaleNormal="55" zoomScaleSheetLayoutView="40" workbookViewId="0"/>
  </sheetViews>
  <sheetFormatPr baseColWidth="10" defaultColWidth="16.33203125" defaultRowHeight="13.8"/>
  <cols>
    <col min="1" max="1" width="1.109375" style="673" customWidth="1"/>
    <col min="2" max="2" width="31.33203125" style="673" customWidth="1"/>
    <col min="3" max="3" width="14" style="673" customWidth="1"/>
    <col min="4" max="4" width="21.44140625" style="673" customWidth="1"/>
    <col min="5" max="5" width="13.88671875" style="673" customWidth="1"/>
    <col min="6" max="6" width="21.5546875" style="673" customWidth="1"/>
    <col min="7" max="7" width="13.88671875" style="673" customWidth="1"/>
    <col min="8" max="8" width="21.5546875" style="673" customWidth="1"/>
    <col min="9" max="9" width="13.88671875" style="673" customWidth="1"/>
    <col min="10" max="10" width="21.5546875" style="673" customWidth="1"/>
    <col min="11" max="11" width="13.88671875" style="673" customWidth="1"/>
    <col min="12" max="12" width="21.5546875" style="673" customWidth="1"/>
    <col min="13" max="13" width="13.88671875" style="673" customWidth="1"/>
    <col min="14" max="14" width="21.5546875" style="673" customWidth="1"/>
    <col min="15" max="15" width="13.88671875" style="673" customWidth="1"/>
    <col min="16" max="16" width="21.5546875" style="673" customWidth="1"/>
    <col min="17" max="17" width="4.109375" style="673" customWidth="1"/>
    <col min="18" max="16384" width="16.33203125" style="673"/>
  </cols>
  <sheetData>
    <row r="1" spans="1:22" ht="5.25" customHeight="1">
      <c r="A1" s="185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</row>
    <row r="2" spans="1:22" s="677" customFormat="1" ht="22.2" customHeight="1">
      <c r="A2" s="185"/>
      <c r="B2" s="674"/>
      <c r="C2" s="675"/>
      <c r="D2" s="675"/>
      <c r="E2" s="675"/>
      <c r="F2" s="676"/>
      <c r="G2" s="675"/>
      <c r="H2" s="675"/>
      <c r="I2" s="675"/>
      <c r="J2" s="675"/>
      <c r="K2" s="675"/>
      <c r="L2" s="675"/>
      <c r="M2" s="675"/>
      <c r="N2" s="675"/>
      <c r="O2" s="675"/>
      <c r="P2" s="675"/>
      <c r="Q2" s="675"/>
    </row>
    <row r="3" spans="1:22" s="742" customFormat="1" ht="35.25" customHeight="1">
      <c r="A3" s="836"/>
      <c r="B3" s="837"/>
      <c r="C3" s="845" t="s">
        <v>148</v>
      </c>
      <c r="D3" s="838"/>
      <c r="E3" s="838"/>
      <c r="F3" s="838"/>
      <c r="G3" s="838"/>
      <c r="H3" s="838"/>
      <c r="I3" s="838"/>
      <c r="J3" s="838"/>
      <c r="K3" s="838"/>
      <c r="L3" s="838"/>
      <c r="M3" s="838"/>
      <c r="N3" s="838"/>
      <c r="O3" s="838"/>
      <c r="P3" s="832"/>
      <c r="Q3" s="832"/>
    </row>
    <row r="4" spans="1:22" s="742" customFormat="1" ht="48.75" customHeight="1">
      <c r="A4" s="836"/>
      <c r="B4" s="839"/>
      <c r="C4" s="837"/>
      <c r="D4" s="832"/>
      <c r="E4" s="832"/>
      <c r="F4" s="832"/>
      <c r="G4" s="832"/>
      <c r="H4" s="832"/>
      <c r="I4" s="832"/>
      <c r="J4" s="832"/>
      <c r="K4" s="832"/>
      <c r="L4" s="832"/>
      <c r="M4" s="832"/>
      <c r="N4" s="832"/>
      <c r="O4" s="832"/>
      <c r="P4" s="832"/>
      <c r="Q4" s="832"/>
    </row>
    <row r="5" spans="1:22" s="742" customFormat="1" ht="28.5" customHeight="1">
      <c r="A5" s="836"/>
      <c r="B5" s="840"/>
      <c r="C5" s="841">
        <v>42614</v>
      </c>
      <c r="D5" s="842"/>
      <c r="E5" s="842"/>
      <c r="F5" s="842"/>
      <c r="G5" s="842"/>
      <c r="H5" s="842"/>
      <c r="I5" s="842"/>
      <c r="J5" s="842"/>
      <c r="K5" s="842"/>
      <c r="L5" s="842"/>
      <c r="M5" s="842"/>
      <c r="N5" s="842"/>
      <c r="O5" s="842"/>
      <c r="P5" s="843"/>
      <c r="Q5" s="844"/>
    </row>
    <row r="6" spans="1:22" ht="4.2" customHeight="1">
      <c r="A6" s="185"/>
      <c r="B6" s="185"/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</row>
    <row r="7" spans="1:22" ht="14.25" customHeight="1">
      <c r="A7" s="185"/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</row>
    <row r="8" spans="1:22" ht="9.15" customHeight="1">
      <c r="A8" s="185"/>
      <c r="B8" s="968"/>
      <c r="C8" s="969"/>
      <c r="D8" s="970"/>
      <c r="E8" s="968"/>
      <c r="F8" s="970"/>
      <c r="G8" s="968"/>
      <c r="H8" s="970"/>
      <c r="I8" s="968"/>
      <c r="J8" s="970"/>
      <c r="K8" s="968"/>
      <c r="L8" s="970"/>
      <c r="M8" s="968"/>
      <c r="N8" s="970"/>
      <c r="O8" s="968"/>
      <c r="P8" s="968"/>
      <c r="Q8" s="185"/>
      <c r="R8" s="675"/>
      <c r="S8" s="675"/>
      <c r="T8" s="675"/>
      <c r="U8" s="675"/>
      <c r="V8" s="675"/>
    </row>
    <row r="9" spans="1:22" ht="45.15" customHeight="1">
      <c r="A9" s="185"/>
      <c r="B9" s="1442" t="s">
        <v>95</v>
      </c>
      <c r="C9" s="971" t="s">
        <v>96</v>
      </c>
      <c r="D9" s="972"/>
      <c r="E9" s="973" t="s">
        <v>97</v>
      </c>
      <c r="F9" s="972"/>
      <c r="G9" s="973" t="s">
        <v>98</v>
      </c>
      <c r="H9" s="972"/>
      <c r="I9" s="973" t="s">
        <v>99</v>
      </c>
      <c r="J9" s="972"/>
      <c r="K9" s="973" t="s">
        <v>100</v>
      </c>
      <c r="L9" s="972"/>
      <c r="M9" s="973" t="s">
        <v>101</v>
      </c>
      <c r="N9" s="972"/>
      <c r="O9" s="973" t="s">
        <v>102</v>
      </c>
      <c r="P9" s="974"/>
      <c r="Q9" s="676"/>
      <c r="R9" s="675"/>
      <c r="S9" s="675"/>
      <c r="T9" s="675"/>
      <c r="U9" s="675"/>
      <c r="V9" s="675"/>
    </row>
    <row r="10" spans="1:22" ht="47.4" customHeight="1">
      <c r="A10" s="185"/>
      <c r="B10" s="1443"/>
      <c r="C10" s="975" t="s">
        <v>26</v>
      </c>
      <c r="D10" s="976" t="s">
        <v>103</v>
      </c>
      <c r="E10" s="977" t="s">
        <v>26</v>
      </c>
      <c r="F10" s="976" t="s">
        <v>103</v>
      </c>
      <c r="G10" s="977" t="s">
        <v>26</v>
      </c>
      <c r="H10" s="976" t="s">
        <v>103</v>
      </c>
      <c r="I10" s="977" t="s">
        <v>26</v>
      </c>
      <c r="J10" s="976" t="s">
        <v>103</v>
      </c>
      <c r="K10" s="977" t="s">
        <v>26</v>
      </c>
      <c r="L10" s="976" t="s">
        <v>103</v>
      </c>
      <c r="M10" s="977" t="s">
        <v>26</v>
      </c>
      <c r="N10" s="976" t="s">
        <v>103</v>
      </c>
      <c r="O10" s="977" t="s">
        <v>26</v>
      </c>
      <c r="P10" s="978" t="s">
        <v>103</v>
      </c>
      <c r="Q10" s="674"/>
      <c r="R10" s="675"/>
    </row>
    <row r="11" spans="1:22" ht="57" customHeight="1">
      <c r="A11" s="185"/>
      <c r="B11" s="678" t="s">
        <v>41</v>
      </c>
      <c r="C11" s="679">
        <v>252</v>
      </c>
      <c r="D11" s="680">
        <v>917978.62000000011</v>
      </c>
      <c r="E11" s="679">
        <v>100</v>
      </c>
      <c r="F11" s="680">
        <v>696600.35899999994</v>
      </c>
      <c r="G11" s="679">
        <v>58</v>
      </c>
      <c r="H11" s="680">
        <v>679358.12000000011</v>
      </c>
      <c r="I11" s="679">
        <v>44</v>
      </c>
      <c r="J11" s="680">
        <v>922245.87700000009</v>
      </c>
      <c r="K11" s="679">
        <v>0</v>
      </c>
      <c r="L11" s="680">
        <v>0</v>
      </c>
      <c r="M11" s="679">
        <v>0</v>
      </c>
      <c r="N11" s="680">
        <v>0</v>
      </c>
      <c r="O11" s="679">
        <v>454</v>
      </c>
      <c r="P11" s="680">
        <v>3216182.9760000007</v>
      </c>
      <c r="Q11" s="681"/>
    </row>
    <row r="12" spans="1:22" ht="57" customHeight="1">
      <c r="A12" s="185"/>
      <c r="B12" s="682" t="s">
        <v>104</v>
      </c>
      <c r="C12" s="683">
        <v>1</v>
      </c>
      <c r="D12" s="684">
        <v>5516.2900000000009</v>
      </c>
      <c r="E12" s="683">
        <v>0</v>
      </c>
      <c r="F12" s="684">
        <v>0</v>
      </c>
      <c r="G12" s="683">
        <v>0</v>
      </c>
      <c r="H12" s="684">
        <v>0</v>
      </c>
      <c r="I12" s="683">
        <v>3</v>
      </c>
      <c r="J12" s="684">
        <v>80448.070000000007</v>
      </c>
      <c r="K12" s="683">
        <v>0</v>
      </c>
      <c r="L12" s="684">
        <v>0</v>
      </c>
      <c r="M12" s="683">
        <v>219</v>
      </c>
      <c r="N12" s="684">
        <v>414233.23599999998</v>
      </c>
      <c r="O12" s="683">
        <v>223</v>
      </c>
      <c r="P12" s="684">
        <v>500197.59600000002</v>
      </c>
      <c r="Q12" s="685"/>
    </row>
    <row r="13" spans="1:22" ht="57" customHeight="1">
      <c r="A13" s="185"/>
      <c r="B13" s="682" t="s">
        <v>105</v>
      </c>
      <c r="C13" s="683">
        <v>117</v>
      </c>
      <c r="D13" s="684">
        <v>104795.12700000004</v>
      </c>
      <c r="E13" s="683">
        <v>0</v>
      </c>
      <c r="F13" s="684">
        <v>0</v>
      </c>
      <c r="G13" s="683">
        <v>0</v>
      </c>
      <c r="H13" s="684">
        <v>0</v>
      </c>
      <c r="I13" s="683">
        <v>0</v>
      </c>
      <c r="J13" s="684">
        <v>0</v>
      </c>
      <c r="K13" s="683">
        <v>0</v>
      </c>
      <c r="L13" s="684">
        <v>0</v>
      </c>
      <c r="M13" s="683">
        <v>134</v>
      </c>
      <c r="N13" s="684">
        <v>350616.48015999998</v>
      </c>
      <c r="O13" s="683">
        <v>251</v>
      </c>
      <c r="P13" s="684">
        <v>455411.60716000001</v>
      </c>
      <c r="Q13" s="686"/>
    </row>
    <row r="14" spans="1:22" ht="57" customHeight="1">
      <c r="A14" s="185"/>
      <c r="B14" s="682" t="s">
        <v>19</v>
      </c>
      <c r="C14" s="683">
        <v>0</v>
      </c>
      <c r="D14" s="684">
        <v>0</v>
      </c>
      <c r="E14" s="683">
        <v>427</v>
      </c>
      <c r="F14" s="684">
        <v>6259748.9001190485</v>
      </c>
      <c r="G14" s="683">
        <v>0</v>
      </c>
      <c r="H14" s="684">
        <v>0</v>
      </c>
      <c r="I14" s="683">
        <v>0</v>
      </c>
      <c r="J14" s="684">
        <v>0</v>
      </c>
      <c r="K14" s="683">
        <v>0</v>
      </c>
      <c r="L14" s="684">
        <v>0</v>
      </c>
      <c r="M14" s="683">
        <v>0</v>
      </c>
      <c r="N14" s="684">
        <v>0</v>
      </c>
      <c r="O14" s="683">
        <v>427</v>
      </c>
      <c r="P14" s="684">
        <v>6259748.9001190485</v>
      </c>
      <c r="Q14" s="686"/>
    </row>
    <row r="15" spans="1:22" ht="57" customHeight="1">
      <c r="A15" s="185"/>
      <c r="B15" s="682" t="s">
        <v>106</v>
      </c>
      <c r="C15" s="683">
        <v>0</v>
      </c>
      <c r="D15" s="684">
        <v>0</v>
      </c>
      <c r="E15" s="683">
        <v>0</v>
      </c>
      <c r="F15" s="684">
        <v>0</v>
      </c>
      <c r="G15" s="683">
        <v>67</v>
      </c>
      <c r="H15" s="684">
        <v>1348372.254</v>
      </c>
      <c r="I15" s="683">
        <v>0</v>
      </c>
      <c r="J15" s="684">
        <v>0</v>
      </c>
      <c r="K15" s="683">
        <v>0</v>
      </c>
      <c r="L15" s="684">
        <v>0</v>
      </c>
      <c r="M15" s="683">
        <v>0</v>
      </c>
      <c r="N15" s="684">
        <v>0</v>
      </c>
      <c r="O15" s="683">
        <v>67</v>
      </c>
      <c r="P15" s="684">
        <v>1348372.254</v>
      </c>
      <c r="Q15" s="686"/>
    </row>
    <row r="16" spans="1:22" ht="57" customHeight="1">
      <c r="A16" s="185"/>
      <c r="B16" s="682" t="s">
        <v>107</v>
      </c>
      <c r="C16" s="683">
        <v>0</v>
      </c>
      <c r="D16" s="684">
        <v>0</v>
      </c>
      <c r="E16" s="683">
        <v>0</v>
      </c>
      <c r="F16" s="684">
        <v>0</v>
      </c>
      <c r="G16" s="683">
        <v>0</v>
      </c>
      <c r="H16" s="684">
        <v>0</v>
      </c>
      <c r="I16" s="683">
        <v>0</v>
      </c>
      <c r="J16" s="684">
        <v>0</v>
      </c>
      <c r="K16" s="683">
        <v>89</v>
      </c>
      <c r="L16" s="684">
        <v>446965.99400000001</v>
      </c>
      <c r="M16" s="683">
        <v>0</v>
      </c>
      <c r="N16" s="684">
        <v>0</v>
      </c>
      <c r="O16" s="683">
        <v>89</v>
      </c>
      <c r="P16" s="684">
        <v>446965.99400000001</v>
      </c>
      <c r="Q16" s="681"/>
    </row>
    <row r="17" spans="1:19" ht="57" customHeight="1">
      <c r="A17" s="185"/>
      <c r="B17" s="682" t="s">
        <v>108</v>
      </c>
      <c r="C17" s="683">
        <v>0</v>
      </c>
      <c r="D17" s="684">
        <v>0</v>
      </c>
      <c r="E17" s="683">
        <v>0</v>
      </c>
      <c r="F17" s="684">
        <v>0</v>
      </c>
      <c r="G17" s="683">
        <v>0</v>
      </c>
      <c r="H17" s="684">
        <v>0</v>
      </c>
      <c r="I17" s="683">
        <v>49</v>
      </c>
      <c r="J17" s="684">
        <v>1347946.84746945</v>
      </c>
      <c r="K17" s="683">
        <v>0</v>
      </c>
      <c r="L17" s="684">
        <v>0</v>
      </c>
      <c r="M17" s="683">
        <v>0</v>
      </c>
      <c r="N17" s="684">
        <v>0</v>
      </c>
      <c r="O17" s="683">
        <v>49</v>
      </c>
      <c r="P17" s="684">
        <v>1347946.84746945</v>
      </c>
      <c r="Q17" s="685"/>
    </row>
    <row r="18" spans="1:19" ht="57" customHeight="1">
      <c r="A18" s="185"/>
      <c r="B18" s="682" t="s">
        <v>324</v>
      </c>
      <c r="C18" s="683">
        <v>0</v>
      </c>
      <c r="D18" s="684">
        <v>0</v>
      </c>
      <c r="E18" s="683">
        <v>0</v>
      </c>
      <c r="F18" s="684">
        <v>0</v>
      </c>
      <c r="G18" s="683">
        <v>0</v>
      </c>
      <c r="H18" s="684">
        <v>0</v>
      </c>
      <c r="I18" s="683">
        <v>0</v>
      </c>
      <c r="J18" s="684">
        <v>0</v>
      </c>
      <c r="K18" s="683">
        <v>55</v>
      </c>
      <c r="L18" s="684">
        <v>193795.80999999997</v>
      </c>
      <c r="M18" s="683">
        <v>0</v>
      </c>
      <c r="N18" s="684">
        <v>0</v>
      </c>
      <c r="O18" s="683">
        <v>55</v>
      </c>
      <c r="P18" s="684">
        <v>193795.80999999997</v>
      </c>
      <c r="Q18" s="686"/>
    </row>
    <row r="19" spans="1:19" ht="57" customHeight="1">
      <c r="A19" s="185"/>
      <c r="B19" s="682" t="s">
        <v>109</v>
      </c>
      <c r="C19" s="683">
        <v>0</v>
      </c>
      <c r="D19" s="684">
        <v>0</v>
      </c>
      <c r="E19" s="683">
        <v>0</v>
      </c>
      <c r="F19" s="684">
        <v>0</v>
      </c>
      <c r="G19" s="683">
        <v>0</v>
      </c>
      <c r="H19" s="684">
        <v>0</v>
      </c>
      <c r="I19" s="683">
        <v>44</v>
      </c>
      <c r="J19" s="684">
        <v>1568572.845</v>
      </c>
      <c r="K19" s="683">
        <v>0</v>
      </c>
      <c r="L19" s="684">
        <v>0</v>
      </c>
      <c r="M19" s="683">
        <v>0</v>
      </c>
      <c r="N19" s="684">
        <v>0</v>
      </c>
      <c r="O19" s="683">
        <v>44</v>
      </c>
      <c r="P19" s="684">
        <v>1568572.845</v>
      </c>
      <c r="Q19" s="686"/>
    </row>
    <row r="20" spans="1:19" ht="57" customHeight="1">
      <c r="A20" s="185"/>
      <c r="B20" s="682" t="s">
        <v>110</v>
      </c>
      <c r="C20" s="683">
        <v>0</v>
      </c>
      <c r="D20" s="684">
        <v>0</v>
      </c>
      <c r="E20" s="683">
        <v>0</v>
      </c>
      <c r="F20" s="684">
        <v>0</v>
      </c>
      <c r="G20" s="683">
        <v>7</v>
      </c>
      <c r="H20" s="684">
        <v>30144.873999999982</v>
      </c>
      <c r="I20" s="683">
        <v>50</v>
      </c>
      <c r="J20" s="684">
        <v>1369489.3769999999</v>
      </c>
      <c r="K20" s="683">
        <v>0</v>
      </c>
      <c r="L20" s="684">
        <v>0</v>
      </c>
      <c r="M20" s="683">
        <v>0</v>
      </c>
      <c r="N20" s="684">
        <v>0</v>
      </c>
      <c r="O20" s="683">
        <v>57</v>
      </c>
      <c r="P20" s="684">
        <v>1399634.2509999999</v>
      </c>
      <c r="Q20" s="681"/>
    </row>
    <row r="21" spans="1:19" ht="57" customHeight="1">
      <c r="A21" s="185"/>
      <c r="B21" s="682" t="s">
        <v>111</v>
      </c>
      <c r="C21" s="683">
        <v>0</v>
      </c>
      <c r="D21" s="684">
        <v>0</v>
      </c>
      <c r="E21" s="683">
        <v>0</v>
      </c>
      <c r="F21" s="684">
        <v>0</v>
      </c>
      <c r="G21" s="683">
        <v>0</v>
      </c>
      <c r="H21" s="684">
        <v>0</v>
      </c>
      <c r="I21" s="683">
        <v>0</v>
      </c>
      <c r="J21" s="684">
        <v>0</v>
      </c>
      <c r="K21" s="683">
        <v>0</v>
      </c>
      <c r="L21" s="684">
        <v>0</v>
      </c>
      <c r="M21" s="683">
        <v>0</v>
      </c>
      <c r="N21" s="684">
        <v>0</v>
      </c>
      <c r="O21" s="683">
        <v>0</v>
      </c>
      <c r="P21" s="684">
        <v>0</v>
      </c>
      <c r="Q21" s="685"/>
    </row>
    <row r="22" spans="1:19" ht="57" customHeight="1" thickBot="1">
      <c r="A22" s="185"/>
      <c r="B22" s="682" t="s">
        <v>371</v>
      </c>
      <c r="C22" s="683">
        <v>0</v>
      </c>
      <c r="D22" s="684">
        <v>0</v>
      </c>
      <c r="E22" s="683">
        <v>0</v>
      </c>
      <c r="F22" s="684">
        <v>0</v>
      </c>
      <c r="G22" s="683">
        <v>0</v>
      </c>
      <c r="H22" s="684">
        <v>0</v>
      </c>
      <c r="I22" s="683">
        <v>10</v>
      </c>
      <c r="J22" s="684">
        <v>211860.22999999998</v>
      </c>
      <c r="K22" s="683">
        <v>0</v>
      </c>
      <c r="L22" s="684">
        <v>0</v>
      </c>
      <c r="M22" s="683">
        <v>0</v>
      </c>
      <c r="N22" s="684">
        <v>0</v>
      </c>
      <c r="O22" s="683">
        <v>10</v>
      </c>
      <c r="P22" s="684">
        <v>211860.22999999998</v>
      </c>
      <c r="Q22" s="685"/>
    </row>
    <row r="23" spans="1:19" ht="57.9" customHeight="1" thickBot="1">
      <c r="A23" s="185"/>
      <c r="B23" s="687" t="s">
        <v>102</v>
      </c>
      <c r="C23" s="688">
        <v>370</v>
      </c>
      <c r="D23" s="689">
        <v>1028290.0370000002</v>
      </c>
      <c r="E23" s="688">
        <v>527</v>
      </c>
      <c r="F23" s="689">
        <v>6956349.2591190487</v>
      </c>
      <c r="G23" s="688">
        <v>132</v>
      </c>
      <c r="H23" s="689">
        <v>2057875.2480000001</v>
      </c>
      <c r="I23" s="688">
        <v>200</v>
      </c>
      <c r="J23" s="689">
        <v>5500563.2464694511</v>
      </c>
      <c r="K23" s="688">
        <v>144</v>
      </c>
      <c r="L23" s="689">
        <v>640761.804</v>
      </c>
      <c r="M23" s="688">
        <v>353</v>
      </c>
      <c r="N23" s="689">
        <v>764849.71615999995</v>
      </c>
      <c r="O23" s="688">
        <v>1726</v>
      </c>
      <c r="P23" s="689">
        <v>16948689.310748499</v>
      </c>
      <c r="Q23" s="686"/>
    </row>
    <row r="24" spans="1:19" ht="44.25" customHeight="1">
      <c r="A24" s="185"/>
      <c r="B24" s="690" t="s">
        <v>112</v>
      </c>
      <c r="C24" s="185" t="s">
        <v>113</v>
      </c>
      <c r="D24" s="691"/>
      <c r="E24" s="692"/>
      <c r="F24" s="693"/>
      <c r="G24" s="693"/>
      <c r="H24" s="693"/>
      <c r="I24" s="693"/>
      <c r="J24" s="693"/>
      <c r="K24" s="693"/>
      <c r="L24" s="693"/>
      <c r="M24" s="693"/>
      <c r="N24" s="693"/>
      <c r="O24" s="694" t="s">
        <v>114</v>
      </c>
      <c r="P24" s="695">
        <v>341</v>
      </c>
      <c r="Q24" s="681"/>
      <c r="S24" s="696"/>
    </row>
    <row r="25" spans="1:19" ht="44.25" customHeight="1">
      <c r="A25" s="185"/>
      <c r="B25" s="697"/>
      <c r="C25" s="698"/>
      <c r="D25" s="691"/>
      <c r="E25" s="692"/>
      <c r="F25" s="699"/>
      <c r="G25" s="699"/>
      <c r="H25" s="699"/>
      <c r="I25" s="699"/>
      <c r="J25" s="699"/>
      <c r="K25" s="699"/>
      <c r="L25" s="699"/>
      <c r="M25" s="699"/>
      <c r="N25" s="699"/>
      <c r="O25" s="700" t="s">
        <v>115</v>
      </c>
      <c r="P25" s="701">
        <v>1385</v>
      </c>
      <c r="Q25" s="681"/>
    </row>
    <row r="26" spans="1:19" ht="29.4" customHeight="1">
      <c r="A26" s="185"/>
      <c r="B26" s="702"/>
      <c r="C26" s="703"/>
      <c r="D26" s="703"/>
      <c r="E26" s="703"/>
      <c r="F26" s="703"/>
      <c r="G26" s="703"/>
      <c r="H26" s="703"/>
      <c r="I26" s="703"/>
      <c r="J26" s="703"/>
      <c r="K26" s="703"/>
      <c r="L26" s="703"/>
      <c r="M26" s="703"/>
      <c r="N26" s="703"/>
      <c r="O26" s="703"/>
      <c r="P26" s="703"/>
      <c r="Q26" s="703"/>
    </row>
    <row r="27" spans="1:19" ht="19.5" hidden="1" customHeight="1">
      <c r="A27" s="185"/>
      <c r="B27" s="704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</row>
    <row r="28" spans="1:19" ht="26.25" hidden="1" customHeight="1">
      <c r="A28" s="185"/>
      <c r="B28" s="705"/>
      <c r="C28" s="639"/>
      <c r="D28" s="639"/>
      <c r="E28" s="639"/>
      <c r="F28" s="639"/>
      <c r="G28" s="639"/>
      <c r="H28" s="639"/>
      <c r="I28" s="639"/>
      <c r="J28" s="639"/>
      <c r="K28" s="639"/>
      <c r="L28" s="639"/>
      <c r="M28" s="639"/>
      <c r="N28" s="639"/>
      <c r="O28" s="639"/>
      <c r="P28" s="639"/>
      <c r="Q28" s="639"/>
    </row>
    <row r="29" spans="1:19" ht="26.25" hidden="1" customHeight="1">
      <c r="A29" s="185"/>
      <c r="B29" s="706"/>
      <c r="C29" s="707"/>
      <c r="D29" s="707"/>
      <c r="E29" s="707"/>
      <c r="F29" s="707"/>
      <c r="G29" s="707"/>
      <c r="H29" s="707"/>
      <c r="I29" s="707"/>
      <c r="J29" s="707"/>
      <c r="K29" s="707"/>
      <c r="L29" s="707"/>
      <c r="M29" s="707"/>
      <c r="N29" s="707"/>
      <c r="O29" s="707"/>
      <c r="P29" s="707"/>
      <c r="Q29" s="707"/>
    </row>
    <row r="30" spans="1:19" ht="26.25" hidden="1" customHeight="1">
      <c r="A30" s="185"/>
      <c r="B30" s="708"/>
      <c r="C30" s="709"/>
      <c r="D30" s="710"/>
      <c r="E30" s="709"/>
      <c r="F30" s="710"/>
      <c r="G30" s="709"/>
      <c r="H30" s="710"/>
      <c r="I30" s="709"/>
      <c r="J30" s="710"/>
      <c r="K30" s="709"/>
      <c r="L30" s="710"/>
      <c r="M30" s="709"/>
      <c r="N30" s="710"/>
      <c r="O30" s="709"/>
      <c r="P30" s="710"/>
      <c r="Q30" s="709"/>
    </row>
    <row r="31" spans="1:19" ht="26.25" hidden="1" customHeight="1">
      <c r="A31" s="185"/>
      <c r="B31" s="708"/>
      <c r="C31" s="711"/>
      <c r="D31" s="710"/>
      <c r="E31" s="711"/>
      <c r="F31" s="710"/>
      <c r="G31" s="711"/>
      <c r="H31" s="710"/>
      <c r="I31" s="711"/>
      <c r="J31" s="710"/>
      <c r="K31" s="711"/>
      <c r="L31" s="710"/>
      <c r="M31" s="711"/>
      <c r="N31" s="710"/>
      <c r="O31" s="711"/>
      <c r="P31" s="710"/>
      <c r="Q31" s="711"/>
    </row>
    <row r="32" spans="1:19" ht="26.25" hidden="1" customHeight="1">
      <c r="A32" s="185"/>
      <c r="B32" s="708"/>
      <c r="C32" s="712"/>
      <c r="D32" s="713"/>
      <c r="E32" s="712"/>
      <c r="F32" s="713"/>
      <c r="G32" s="712"/>
      <c r="H32" s="713"/>
      <c r="I32" s="712"/>
      <c r="J32" s="713"/>
      <c r="K32" s="712"/>
      <c r="L32" s="713"/>
      <c r="M32" s="712"/>
      <c r="N32" s="713"/>
      <c r="O32" s="712"/>
      <c r="P32" s="713"/>
      <c r="Q32" s="712"/>
    </row>
    <row r="33" spans="1:17" ht="57" customHeight="1">
      <c r="A33" s="714"/>
      <c r="B33" s="715"/>
      <c r="C33" s="714"/>
      <c r="D33" s="716"/>
      <c r="E33" s="717"/>
      <c r="F33" s="718"/>
      <c r="G33" s="719"/>
      <c r="H33" s="719"/>
      <c r="I33" s="720"/>
      <c r="J33" s="720"/>
      <c r="K33" s="720"/>
      <c r="L33" s="720"/>
      <c r="M33" s="720"/>
      <c r="N33" s="720"/>
      <c r="O33" s="720"/>
      <c r="P33" s="721"/>
      <c r="Q33" s="722"/>
    </row>
    <row r="34" spans="1:17" ht="51.75" customHeight="1">
      <c r="A34" s="714"/>
      <c r="B34" s="677"/>
      <c r="C34" s="723"/>
      <c r="D34" s="716"/>
      <c r="E34" s="717"/>
      <c r="F34" s="724"/>
      <c r="G34" s="724"/>
      <c r="H34" s="724"/>
      <c r="I34" s="725"/>
      <c r="J34" s="726"/>
      <c r="K34" s="726"/>
      <c r="L34" s="726"/>
      <c r="M34" s="726"/>
      <c r="N34" s="726"/>
      <c r="O34" s="726"/>
      <c r="P34" s="726"/>
      <c r="Q34" s="727"/>
    </row>
    <row r="35" spans="1:17" ht="6" customHeight="1">
      <c r="A35" s="185"/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1:17" ht="9.15" customHeight="1"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8" orientation="landscape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indexed="53"/>
    <pageSetUpPr fitToPage="1"/>
  </sheetPr>
  <dimension ref="A1:W62"/>
  <sheetViews>
    <sheetView showGridLines="0" view="pageBreakPreview" zoomScale="40" zoomScaleNormal="55" zoomScaleSheetLayoutView="40" workbookViewId="0"/>
  </sheetViews>
  <sheetFormatPr baseColWidth="10" defaultColWidth="16.33203125" defaultRowHeight="13.2"/>
  <cols>
    <col min="1" max="1" width="1.109375" style="551" customWidth="1"/>
    <col min="2" max="2" width="29.109375" style="551" customWidth="1"/>
    <col min="3" max="3" width="21.33203125" style="551" customWidth="1"/>
    <col min="4" max="4" width="19.5546875" style="551" customWidth="1"/>
    <col min="5" max="5" width="21.44140625" style="551" customWidth="1"/>
    <col min="6" max="6" width="13.88671875" style="551" customWidth="1"/>
    <col min="7" max="7" width="21.5546875" style="551" customWidth="1"/>
    <col min="8" max="8" width="15.5546875" style="551" customWidth="1"/>
    <col min="9" max="9" width="21.5546875" style="551" customWidth="1"/>
    <col min="10" max="10" width="13.88671875" style="551" customWidth="1"/>
    <col min="11" max="11" width="21.5546875" style="551" customWidth="1"/>
    <col min="12" max="12" width="13.88671875" style="551" customWidth="1"/>
    <col min="13" max="13" width="21.5546875" style="551" customWidth="1"/>
    <col min="14" max="14" width="13.88671875" style="551" customWidth="1"/>
    <col min="15" max="15" width="21.5546875" style="551" customWidth="1"/>
    <col min="16" max="16" width="13.88671875" style="551" customWidth="1"/>
    <col min="17" max="17" width="21.5546875" style="551" customWidth="1"/>
    <col min="18" max="18" width="4.109375" style="551" customWidth="1"/>
    <col min="19" max="16384" width="16.33203125" style="551"/>
  </cols>
  <sheetData>
    <row r="1" spans="1:23" ht="5.25" customHeight="1">
      <c r="A1" s="546"/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</row>
    <row r="2" spans="1:23" s="549" customFormat="1" ht="22.2" customHeight="1">
      <c r="A2" s="546"/>
      <c r="B2" s="550"/>
      <c r="C2" s="550"/>
      <c r="D2" s="547"/>
      <c r="E2" s="547"/>
      <c r="F2" s="547"/>
      <c r="G2" s="552"/>
      <c r="H2" s="547"/>
      <c r="I2" s="547"/>
      <c r="J2" s="547"/>
      <c r="K2" s="547"/>
      <c r="L2" s="547"/>
      <c r="M2" s="547"/>
      <c r="N2" s="547"/>
      <c r="O2" s="547"/>
      <c r="P2" s="547"/>
      <c r="Q2" s="547"/>
      <c r="R2" s="547"/>
    </row>
    <row r="3" spans="1:23" s="549" customFormat="1" ht="35.25" customHeight="1">
      <c r="A3" s="546"/>
      <c r="B3" s="547"/>
      <c r="C3" s="547"/>
      <c r="D3" s="548" t="s">
        <v>148</v>
      </c>
      <c r="E3" s="548"/>
      <c r="F3" s="548"/>
      <c r="G3" s="548"/>
      <c r="H3" s="548"/>
      <c r="I3" s="548"/>
      <c r="J3" s="548"/>
      <c r="K3" s="548"/>
      <c r="L3" s="548"/>
      <c r="M3" s="548"/>
      <c r="N3" s="548"/>
      <c r="O3" s="548"/>
      <c r="P3" s="548"/>
      <c r="Q3" s="545"/>
      <c r="R3" s="545"/>
    </row>
    <row r="4" spans="1:23" s="549" customFormat="1" ht="35.25" customHeight="1">
      <c r="A4" s="546"/>
      <c r="B4" s="547"/>
      <c r="C4" s="547"/>
      <c r="D4" s="548" t="s">
        <v>486</v>
      </c>
      <c r="E4" s="548"/>
      <c r="F4" s="548"/>
      <c r="G4" s="548"/>
      <c r="H4" s="548"/>
      <c r="I4" s="548"/>
      <c r="J4" s="548"/>
      <c r="K4" s="548"/>
      <c r="L4" s="548"/>
      <c r="M4" s="548"/>
      <c r="N4" s="548"/>
      <c r="O4" s="548"/>
      <c r="P4" s="548"/>
      <c r="Q4" s="545"/>
      <c r="R4" s="545"/>
    </row>
    <row r="5" spans="1:23" s="549" customFormat="1" ht="28.5" customHeight="1">
      <c r="A5" s="546"/>
      <c r="B5" s="546"/>
      <c r="C5" s="546"/>
      <c r="D5" s="1339">
        <v>42614</v>
      </c>
      <c r="E5" s="600"/>
      <c r="F5" s="600"/>
      <c r="G5" s="600"/>
      <c r="H5" s="600"/>
      <c r="I5" s="600"/>
      <c r="J5" s="600"/>
      <c r="K5" s="600"/>
      <c r="L5" s="600"/>
      <c r="M5" s="600"/>
      <c r="N5" s="600"/>
      <c r="O5" s="600"/>
      <c r="P5" s="600"/>
      <c r="Q5" s="601"/>
      <c r="R5" s="545"/>
    </row>
    <row r="6" spans="1:23" ht="4.2" customHeight="1">
      <c r="A6" s="546"/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  <c r="N6" s="546"/>
      <c r="O6" s="546"/>
      <c r="P6" s="546"/>
      <c r="Q6" s="546"/>
      <c r="R6" s="546"/>
    </row>
    <row r="7" spans="1:23" ht="14.25" customHeight="1">
      <c r="A7" s="546"/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N7" s="546"/>
      <c r="O7" s="546"/>
      <c r="P7" s="546"/>
      <c r="Q7" s="546"/>
      <c r="R7" s="546"/>
    </row>
    <row r="8" spans="1:23" ht="9.15" customHeight="1">
      <c r="A8" s="546"/>
      <c r="B8" s="979"/>
      <c r="C8" s="979"/>
      <c r="D8" s="980"/>
      <c r="E8" s="981"/>
      <c r="F8" s="979"/>
      <c r="G8" s="981"/>
      <c r="H8" s="979"/>
      <c r="I8" s="981"/>
      <c r="J8" s="979"/>
      <c r="K8" s="981"/>
      <c r="L8" s="979"/>
      <c r="M8" s="981"/>
      <c r="N8" s="979"/>
      <c r="O8" s="981"/>
      <c r="P8" s="979"/>
      <c r="Q8" s="979"/>
      <c r="R8" s="546"/>
      <c r="S8" s="547"/>
      <c r="T8" s="547"/>
      <c r="U8" s="547"/>
      <c r="V8" s="547"/>
      <c r="W8" s="547"/>
    </row>
    <row r="9" spans="1:23" ht="45.15" customHeight="1">
      <c r="A9" s="546"/>
      <c r="B9" s="1451" t="s">
        <v>95</v>
      </c>
      <c r="C9" s="982" t="s">
        <v>174</v>
      </c>
      <c r="D9" s="983"/>
      <c r="E9" s="984" t="s">
        <v>96</v>
      </c>
      <c r="F9" s="985"/>
      <c r="G9" s="984" t="s">
        <v>97</v>
      </c>
      <c r="H9" s="985"/>
      <c r="I9" s="984" t="s">
        <v>98</v>
      </c>
      <c r="J9" s="985"/>
      <c r="K9" s="984" t="s">
        <v>99</v>
      </c>
      <c r="L9" s="985"/>
      <c r="M9" s="984" t="s">
        <v>100</v>
      </c>
      <c r="N9" s="985"/>
      <c r="O9" s="984" t="s">
        <v>101</v>
      </c>
      <c r="P9" s="985"/>
      <c r="Q9" s="986" t="s">
        <v>102</v>
      </c>
      <c r="R9" s="552"/>
      <c r="S9" s="547"/>
      <c r="T9" s="547"/>
      <c r="U9" s="547"/>
      <c r="V9" s="547"/>
      <c r="W9" s="547"/>
    </row>
    <row r="10" spans="1:23" ht="47.4" customHeight="1">
      <c r="A10" s="546"/>
      <c r="B10" s="1452"/>
      <c r="C10" s="982"/>
      <c r="D10" s="987" t="s">
        <v>26</v>
      </c>
      <c r="E10" s="988" t="s">
        <v>103</v>
      </c>
      <c r="F10" s="989" t="s">
        <v>26</v>
      </c>
      <c r="G10" s="988" t="s">
        <v>103</v>
      </c>
      <c r="H10" s="989" t="s">
        <v>26</v>
      </c>
      <c r="I10" s="988" t="s">
        <v>103</v>
      </c>
      <c r="J10" s="989" t="s">
        <v>26</v>
      </c>
      <c r="K10" s="988" t="s">
        <v>103</v>
      </c>
      <c r="L10" s="989" t="s">
        <v>26</v>
      </c>
      <c r="M10" s="988" t="s">
        <v>103</v>
      </c>
      <c r="N10" s="989" t="s">
        <v>26</v>
      </c>
      <c r="O10" s="988" t="s">
        <v>103</v>
      </c>
      <c r="P10" s="989" t="s">
        <v>26</v>
      </c>
      <c r="Q10" s="990" t="s">
        <v>103</v>
      </c>
      <c r="R10" s="550"/>
      <c r="S10" s="547"/>
    </row>
    <row r="11" spans="1:23" ht="26.25" customHeight="1">
      <c r="A11" s="546"/>
      <c r="B11" s="1453" t="s">
        <v>41</v>
      </c>
      <c r="C11" s="602">
        <v>2015</v>
      </c>
      <c r="D11" s="603">
        <v>234</v>
      </c>
      <c r="E11" s="554">
        <v>873520.16800000006</v>
      </c>
      <c r="F11" s="553">
        <v>164</v>
      </c>
      <c r="G11" s="554">
        <v>1145407.5899999999</v>
      </c>
      <c r="H11" s="553">
        <v>44</v>
      </c>
      <c r="I11" s="554">
        <v>464911.93000000011</v>
      </c>
      <c r="J11" s="553">
        <v>24</v>
      </c>
      <c r="K11" s="554">
        <v>514755.06</v>
      </c>
      <c r="L11" s="553">
        <v>0</v>
      </c>
      <c r="M11" s="554">
        <v>0</v>
      </c>
      <c r="N11" s="553">
        <v>0</v>
      </c>
      <c r="O11" s="554">
        <v>0</v>
      </c>
      <c r="P11" s="553">
        <v>466</v>
      </c>
      <c r="Q11" s="554">
        <v>2998594.7480000001</v>
      </c>
      <c r="R11" s="555"/>
    </row>
    <row r="12" spans="1:23" ht="26.25" customHeight="1">
      <c r="A12" s="546"/>
      <c r="B12" s="1444"/>
      <c r="C12" s="604">
        <v>2016</v>
      </c>
      <c r="D12" s="603">
        <v>252</v>
      </c>
      <c r="E12" s="554">
        <v>917978.62000000011</v>
      </c>
      <c r="F12" s="553">
        <v>100</v>
      </c>
      <c r="G12" s="554">
        <v>696600.35899999994</v>
      </c>
      <c r="H12" s="553">
        <v>58</v>
      </c>
      <c r="I12" s="554">
        <v>679358.12000000011</v>
      </c>
      <c r="J12" s="553">
        <v>44</v>
      </c>
      <c r="K12" s="554">
        <v>922245.87700000009</v>
      </c>
      <c r="L12" s="553">
        <v>0</v>
      </c>
      <c r="M12" s="554">
        <v>0</v>
      </c>
      <c r="N12" s="553">
        <v>0</v>
      </c>
      <c r="O12" s="554">
        <v>0</v>
      </c>
      <c r="P12" s="553">
        <v>454</v>
      </c>
      <c r="Q12" s="554">
        <v>3216182.9760000007</v>
      </c>
      <c r="R12" s="555"/>
    </row>
    <row r="13" spans="1:23" ht="26.25" customHeight="1" thickBot="1">
      <c r="A13" s="546"/>
      <c r="B13" s="1450"/>
      <c r="C13" s="605" t="s">
        <v>12</v>
      </c>
      <c r="D13" s="606">
        <v>7.6923076923076872E-2</v>
      </c>
      <c r="E13" s="607">
        <v>5.089573615889309E-2</v>
      </c>
      <c r="F13" s="608">
        <v>-0.3902439024390244</v>
      </c>
      <c r="G13" s="607">
        <v>-0.39183189889635706</v>
      </c>
      <c r="H13" s="608">
        <v>0.31818181818181812</v>
      </c>
      <c r="I13" s="607">
        <v>0.46126196417459098</v>
      </c>
      <c r="J13" s="608">
        <v>0.83333333333333326</v>
      </c>
      <c r="K13" s="607">
        <v>0.79162080893386477</v>
      </c>
      <c r="L13" s="608" t="s">
        <v>55</v>
      </c>
      <c r="M13" s="607" t="s">
        <v>55</v>
      </c>
      <c r="N13" s="608" t="s">
        <v>55</v>
      </c>
      <c r="O13" s="607" t="s">
        <v>55</v>
      </c>
      <c r="P13" s="608">
        <v>-2.5751072961373356E-2</v>
      </c>
      <c r="Q13" s="607">
        <v>7.2563399287325359E-2</v>
      </c>
      <c r="R13" s="555"/>
    </row>
    <row r="14" spans="1:23" ht="26.25" customHeight="1">
      <c r="A14" s="546"/>
      <c r="B14" s="1449" t="s">
        <v>104</v>
      </c>
      <c r="C14" s="602">
        <v>2015</v>
      </c>
      <c r="D14" s="603">
        <v>3</v>
      </c>
      <c r="E14" s="554">
        <v>12546.349999999991</v>
      </c>
      <c r="F14" s="553">
        <v>0</v>
      </c>
      <c r="G14" s="554">
        <v>0</v>
      </c>
      <c r="H14" s="553">
        <v>1</v>
      </c>
      <c r="I14" s="554">
        <v>9494.2199999999993</v>
      </c>
      <c r="J14" s="553">
        <v>5</v>
      </c>
      <c r="K14" s="554">
        <v>107157.51</v>
      </c>
      <c r="L14" s="553">
        <v>0</v>
      </c>
      <c r="M14" s="554">
        <v>0</v>
      </c>
      <c r="N14" s="553">
        <v>195</v>
      </c>
      <c r="O14" s="554">
        <v>459291.87000000005</v>
      </c>
      <c r="P14" s="553">
        <v>204</v>
      </c>
      <c r="Q14" s="554">
        <v>588489.95000000007</v>
      </c>
      <c r="R14" s="555"/>
    </row>
    <row r="15" spans="1:23" ht="26.25" customHeight="1">
      <c r="A15" s="546"/>
      <c r="B15" s="1444"/>
      <c r="C15" s="604">
        <v>2016</v>
      </c>
      <c r="D15" s="609">
        <v>1</v>
      </c>
      <c r="E15" s="557">
        <v>5516.2900000000009</v>
      </c>
      <c r="F15" s="556">
        <v>0</v>
      </c>
      <c r="G15" s="557">
        <v>0</v>
      </c>
      <c r="H15" s="556">
        <v>0</v>
      </c>
      <c r="I15" s="557">
        <v>0</v>
      </c>
      <c r="J15" s="556">
        <v>3</v>
      </c>
      <c r="K15" s="557">
        <v>80448.070000000007</v>
      </c>
      <c r="L15" s="556">
        <v>0</v>
      </c>
      <c r="M15" s="557">
        <v>0</v>
      </c>
      <c r="N15" s="556">
        <v>219</v>
      </c>
      <c r="O15" s="557">
        <v>414233.23599999998</v>
      </c>
      <c r="P15" s="556">
        <v>223</v>
      </c>
      <c r="Q15" s="557">
        <v>500197.59600000002</v>
      </c>
      <c r="R15" s="558"/>
    </row>
    <row r="16" spans="1:23" ht="26.25" customHeight="1" thickBot="1">
      <c r="A16" s="546"/>
      <c r="B16" s="1450"/>
      <c r="C16" s="610" t="s">
        <v>12</v>
      </c>
      <c r="D16" s="606">
        <v>-0.66666666666666674</v>
      </c>
      <c r="E16" s="607">
        <v>-0.56032710708692135</v>
      </c>
      <c r="F16" s="608" t="s">
        <v>55</v>
      </c>
      <c r="G16" s="607" t="s">
        <v>55</v>
      </c>
      <c r="H16" s="608">
        <v>-1</v>
      </c>
      <c r="I16" s="607">
        <v>-1</v>
      </c>
      <c r="J16" s="608">
        <v>-0.4</v>
      </c>
      <c r="K16" s="607">
        <v>-0.24925401868707087</v>
      </c>
      <c r="L16" s="608" t="s">
        <v>55</v>
      </c>
      <c r="M16" s="607" t="s">
        <v>55</v>
      </c>
      <c r="N16" s="608">
        <v>0.12307692307692308</v>
      </c>
      <c r="O16" s="607">
        <v>-9.810457563727415E-2</v>
      </c>
      <c r="P16" s="608">
        <v>9.3137254901960675E-2</v>
      </c>
      <c r="Q16" s="607">
        <v>-0.1500320506747822</v>
      </c>
      <c r="R16" s="558"/>
    </row>
    <row r="17" spans="1:18" ht="26.25" customHeight="1">
      <c r="A17" s="546"/>
      <c r="B17" s="1449" t="s">
        <v>105</v>
      </c>
      <c r="C17" s="602">
        <v>2015</v>
      </c>
      <c r="D17" s="603">
        <v>127</v>
      </c>
      <c r="E17" s="554">
        <v>106705.91200000004</v>
      </c>
      <c r="F17" s="553">
        <v>0</v>
      </c>
      <c r="G17" s="554">
        <v>0</v>
      </c>
      <c r="H17" s="553">
        <v>0</v>
      </c>
      <c r="I17" s="554">
        <v>0</v>
      </c>
      <c r="J17" s="553">
        <v>0</v>
      </c>
      <c r="K17" s="554">
        <v>0</v>
      </c>
      <c r="L17" s="553">
        <v>0</v>
      </c>
      <c r="M17" s="554">
        <v>0</v>
      </c>
      <c r="N17" s="553">
        <v>100</v>
      </c>
      <c r="O17" s="554">
        <v>351567.73799999995</v>
      </c>
      <c r="P17" s="553">
        <v>227</v>
      </c>
      <c r="Q17" s="554">
        <v>458273.65</v>
      </c>
      <c r="R17" s="558"/>
    </row>
    <row r="18" spans="1:18" ht="26.25" customHeight="1">
      <c r="A18" s="546"/>
      <c r="B18" s="1444"/>
      <c r="C18" s="604">
        <v>2016</v>
      </c>
      <c r="D18" s="609">
        <v>117</v>
      </c>
      <c r="E18" s="557">
        <v>104795.12700000004</v>
      </c>
      <c r="F18" s="556">
        <v>0</v>
      </c>
      <c r="G18" s="557">
        <v>0</v>
      </c>
      <c r="H18" s="556">
        <v>0</v>
      </c>
      <c r="I18" s="557">
        <v>0</v>
      </c>
      <c r="J18" s="556">
        <v>0</v>
      </c>
      <c r="K18" s="557">
        <v>0</v>
      </c>
      <c r="L18" s="556">
        <v>0</v>
      </c>
      <c r="M18" s="557">
        <v>0</v>
      </c>
      <c r="N18" s="556">
        <v>134</v>
      </c>
      <c r="O18" s="557">
        <v>350616.48015999998</v>
      </c>
      <c r="P18" s="556">
        <v>251</v>
      </c>
      <c r="Q18" s="557">
        <v>455411.60716000001</v>
      </c>
      <c r="R18" s="559"/>
    </row>
    <row r="19" spans="1:18" ht="26.25" customHeight="1" thickBot="1">
      <c r="A19" s="546"/>
      <c r="B19" s="1450"/>
      <c r="C19" s="610" t="s">
        <v>12</v>
      </c>
      <c r="D19" s="606">
        <v>-7.8740157480314932E-2</v>
      </c>
      <c r="E19" s="607">
        <v>-1.7907020934322726E-2</v>
      </c>
      <c r="F19" s="608" t="s">
        <v>55</v>
      </c>
      <c r="G19" s="607" t="s">
        <v>55</v>
      </c>
      <c r="H19" s="608" t="s">
        <v>55</v>
      </c>
      <c r="I19" s="607" t="s">
        <v>55</v>
      </c>
      <c r="J19" s="608" t="s">
        <v>55</v>
      </c>
      <c r="K19" s="607" t="s">
        <v>55</v>
      </c>
      <c r="L19" s="608" t="s">
        <v>55</v>
      </c>
      <c r="M19" s="607" t="s">
        <v>55</v>
      </c>
      <c r="N19" s="608">
        <v>0.34000000000000008</v>
      </c>
      <c r="O19" s="607">
        <v>-2.7057597645662179E-3</v>
      </c>
      <c r="P19" s="608">
        <v>0.10572687224669597</v>
      </c>
      <c r="Q19" s="607">
        <v>-6.2452703532048792E-3</v>
      </c>
      <c r="R19" s="559"/>
    </row>
    <row r="20" spans="1:18" ht="26.25" customHeight="1">
      <c r="A20" s="546"/>
      <c r="B20" s="1449" t="s">
        <v>19</v>
      </c>
      <c r="C20" s="602">
        <v>2015</v>
      </c>
      <c r="D20" s="603">
        <v>0</v>
      </c>
      <c r="E20" s="554">
        <v>0</v>
      </c>
      <c r="F20" s="553">
        <v>364</v>
      </c>
      <c r="G20" s="554">
        <v>5740903.7661060039</v>
      </c>
      <c r="H20" s="553">
        <v>0</v>
      </c>
      <c r="I20" s="554">
        <v>0</v>
      </c>
      <c r="J20" s="553">
        <v>0</v>
      </c>
      <c r="K20" s="554">
        <v>0</v>
      </c>
      <c r="L20" s="553">
        <v>0</v>
      </c>
      <c r="M20" s="554">
        <v>0</v>
      </c>
      <c r="N20" s="553">
        <v>0</v>
      </c>
      <c r="O20" s="554">
        <v>0</v>
      </c>
      <c r="P20" s="553">
        <v>364</v>
      </c>
      <c r="Q20" s="554">
        <v>5740903.7661060039</v>
      </c>
      <c r="R20" s="559"/>
    </row>
    <row r="21" spans="1:18" ht="26.25" customHeight="1">
      <c r="A21" s="546"/>
      <c r="B21" s="1444"/>
      <c r="C21" s="604">
        <v>2016</v>
      </c>
      <c r="D21" s="609">
        <v>0</v>
      </c>
      <c r="E21" s="557">
        <v>0</v>
      </c>
      <c r="F21" s="556">
        <v>427</v>
      </c>
      <c r="G21" s="557">
        <v>6259748.9001190485</v>
      </c>
      <c r="H21" s="556">
        <v>0</v>
      </c>
      <c r="I21" s="557">
        <v>0</v>
      </c>
      <c r="J21" s="556">
        <v>0</v>
      </c>
      <c r="K21" s="557">
        <v>0</v>
      </c>
      <c r="L21" s="556">
        <v>0</v>
      </c>
      <c r="M21" s="557">
        <v>0</v>
      </c>
      <c r="N21" s="556">
        <v>0</v>
      </c>
      <c r="O21" s="557">
        <v>0</v>
      </c>
      <c r="P21" s="556">
        <v>427</v>
      </c>
      <c r="Q21" s="557">
        <v>6259748.9001190485</v>
      </c>
      <c r="R21" s="559"/>
    </row>
    <row r="22" spans="1:18" ht="26.25" customHeight="1" thickBot="1">
      <c r="A22" s="546"/>
      <c r="B22" s="1450"/>
      <c r="C22" s="610"/>
      <c r="D22" s="606" t="s">
        <v>55</v>
      </c>
      <c r="E22" s="607" t="s">
        <v>55</v>
      </c>
      <c r="F22" s="608">
        <v>0.17307692307692313</v>
      </c>
      <c r="G22" s="607">
        <v>9.0376908436661019E-2</v>
      </c>
      <c r="H22" s="608" t="s">
        <v>55</v>
      </c>
      <c r="I22" s="607" t="s">
        <v>55</v>
      </c>
      <c r="J22" s="608" t="s">
        <v>55</v>
      </c>
      <c r="K22" s="607" t="s">
        <v>55</v>
      </c>
      <c r="L22" s="608" t="s">
        <v>55</v>
      </c>
      <c r="M22" s="607" t="s">
        <v>55</v>
      </c>
      <c r="N22" s="608" t="s">
        <v>55</v>
      </c>
      <c r="O22" s="607" t="s">
        <v>55</v>
      </c>
      <c r="P22" s="608">
        <v>0.17307692307692313</v>
      </c>
      <c r="Q22" s="607">
        <v>9.0376908436661019E-2</v>
      </c>
      <c r="R22" s="559"/>
    </row>
    <row r="23" spans="1:18" ht="26.25" customHeight="1">
      <c r="A23" s="546"/>
      <c r="B23" s="1449" t="s">
        <v>106</v>
      </c>
      <c r="C23" s="602">
        <v>2015</v>
      </c>
      <c r="D23" s="603">
        <v>0</v>
      </c>
      <c r="E23" s="554">
        <v>0</v>
      </c>
      <c r="F23" s="553">
        <v>0</v>
      </c>
      <c r="G23" s="554">
        <v>0</v>
      </c>
      <c r="H23" s="553">
        <v>61</v>
      </c>
      <c r="I23" s="554">
        <v>1231325.25</v>
      </c>
      <c r="J23" s="553">
        <v>0</v>
      </c>
      <c r="K23" s="554">
        <v>0</v>
      </c>
      <c r="L23" s="553">
        <v>0</v>
      </c>
      <c r="M23" s="554">
        <v>0</v>
      </c>
      <c r="N23" s="553">
        <v>0</v>
      </c>
      <c r="O23" s="554">
        <v>0</v>
      </c>
      <c r="P23" s="553">
        <v>61</v>
      </c>
      <c r="Q23" s="554">
        <v>1231325.25</v>
      </c>
      <c r="R23" s="559"/>
    </row>
    <row r="24" spans="1:18" ht="26.25" customHeight="1">
      <c r="A24" s="546"/>
      <c r="B24" s="1444"/>
      <c r="C24" s="604">
        <v>2016</v>
      </c>
      <c r="D24" s="609">
        <v>0</v>
      </c>
      <c r="E24" s="557">
        <v>0</v>
      </c>
      <c r="F24" s="556">
        <v>0</v>
      </c>
      <c r="G24" s="557">
        <v>0</v>
      </c>
      <c r="H24" s="556">
        <v>67</v>
      </c>
      <c r="I24" s="557">
        <v>1348372.254</v>
      </c>
      <c r="J24" s="556">
        <v>0</v>
      </c>
      <c r="K24" s="557">
        <v>0</v>
      </c>
      <c r="L24" s="556">
        <v>0</v>
      </c>
      <c r="M24" s="557">
        <v>0</v>
      </c>
      <c r="N24" s="556">
        <v>0</v>
      </c>
      <c r="O24" s="557">
        <v>0</v>
      </c>
      <c r="P24" s="556">
        <v>67</v>
      </c>
      <c r="Q24" s="557">
        <v>1348372.254</v>
      </c>
      <c r="R24" s="559"/>
    </row>
    <row r="25" spans="1:18" ht="26.25" customHeight="1" thickBot="1">
      <c r="A25" s="546"/>
      <c r="B25" s="1450"/>
      <c r="C25" s="610" t="s">
        <v>12</v>
      </c>
      <c r="D25" s="606" t="s">
        <v>55</v>
      </c>
      <c r="E25" s="607" t="s">
        <v>55</v>
      </c>
      <c r="F25" s="608" t="s">
        <v>55</v>
      </c>
      <c r="G25" s="607" t="s">
        <v>55</v>
      </c>
      <c r="H25" s="608">
        <v>9.8360655737705027E-2</v>
      </c>
      <c r="I25" s="607">
        <v>9.5057746927548203E-2</v>
      </c>
      <c r="J25" s="608" t="s">
        <v>55</v>
      </c>
      <c r="K25" s="607" t="s">
        <v>55</v>
      </c>
      <c r="L25" s="608" t="s">
        <v>55</v>
      </c>
      <c r="M25" s="607" t="s">
        <v>55</v>
      </c>
      <c r="N25" s="608" t="s">
        <v>55</v>
      </c>
      <c r="O25" s="607" t="s">
        <v>55</v>
      </c>
      <c r="P25" s="608">
        <v>9.8360655737705027E-2</v>
      </c>
      <c r="Q25" s="607">
        <v>9.5057746927548203E-2</v>
      </c>
      <c r="R25" s="559"/>
    </row>
    <row r="26" spans="1:18" ht="26.25" customHeight="1">
      <c r="A26" s="546"/>
      <c r="B26" s="1449" t="s">
        <v>107</v>
      </c>
      <c r="C26" s="602">
        <v>2015</v>
      </c>
      <c r="D26" s="603">
        <v>0</v>
      </c>
      <c r="E26" s="554">
        <v>0</v>
      </c>
      <c r="F26" s="553">
        <v>0</v>
      </c>
      <c r="G26" s="554">
        <v>0</v>
      </c>
      <c r="H26" s="553">
        <v>0</v>
      </c>
      <c r="I26" s="554">
        <v>0</v>
      </c>
      <c r="J26" s="553">
        <v>0</v>
      </c>
      <c r="K26" s="554">
        <v>0</v>
      </c>
      <c r="L26" s="553">
        <v>74</v>
      </c>
      <c r="M26" s="554">
        <v>380318.239</v>
      </c>
      <c r="N26" s="553">
        <v>0</v>
      </c>
      <c r="O26" s="554">
        <v>0</v>
      </c>
      <c r="P26" s="553">
        <v>74</v>
      </c>
      <c r="Q26" s="554">
        <v>380318.239</v>
      </c>
      <c r="R26" s="559"/>
    </row>
    <row r="27" spans="1:18" ht="26.25" customHeight="1">
      <c r="A27" s="546"/>
      <c r="B27" s="1444"/>
      <c r="C27" s="604">
        <v>2016</v>
      </c>
      <c r="D27" s="609">
        <v>0</v>
      </c>
      <c r="E27" s="557">
        <v>0</v>
      </c>
      <c r="F27" s="556">
        <v>0</v>
      </c>
      <c r="G27" s="557">
        <v>0</v>
      </c>
      <c r="H27" s="556">
        <v>0</v>
      </c>
      <c r="I27" s="557">
        <v>0</v>
      </c>
      <c r="J27" s="556">
        <v>0</v>
      </c>
      <c r="K27" s="557">
        <v>0</v>
      </c>
      <c r="L27" s="556">
        <v>89</v>
      </c>
      <c r="M27" s="557">
        <v>446965.99400000001</v>
      </c>
      <c r="N27" s="556">
        <v>0</v>
      </c>
      <c r="O27" s="557">
        <v>0</v>
      </c>
      <c r="P27" s="556">
        <v>89</v>
      </c>
      <c r="Q27" s="557">
        <v>446965.99400000001</v>
      </c>
      <c r="R27" s="555"/>
    </row>
    <row r="28" spans="1:18" ht="26.25" customHeight="1" thickBot="1">
      <c r="A28" s="546"/>
      <c r="B28" s="1450"/>
      <c r="C28" s="610" t="s">
        <v>12</v>
      </c>
      <c r="D28" s="606" t="s">
        <v>55</v>
      </c>
      <c r="E28" s="607" t="s">
        <v>55</v>
      </c>
      <c r="F28" s="608" t="s">
        <v>55</v>
      </c>
      <c r="G28" s="607" t="s">
        <v>55</v>
      </c>
      <c r="H28" s="608" t="s">
        <v>55</v>
      </c>
      <c r="I28" s="607" t="s">
        <v>55</v>
      </c>
      <c r="J28" s="608" t="s">
        <v>55</v>
      </c>
      <c r="K28" s="607" t="s">
        <v>55</v>
      </c>
      <c r="L28" s="608">
        <v>0.20270270270270263</v>
      </c>
      <c r="M28" s="607">
        <v>0.17524206878755555</v>
      </c>
      <c r="N28" s="608" t="s">
        <v>55</v>
      </c>
      <c r="O28" s="607" t="s">
        <v>55</v>
      </c>
      <c r="P28" s="608">
        <v>0.20270270270270263</v>
      </c>
      <c r="Q28" s="607">
        <v>0.17524206878755555</v>
      </c>
      <c r="R28" s="555"/>
    </row>
    <row r="29" spans="1:18" ht="26.25" customHeight="1">
      <c r="A29" s="546"/>
      <c r="B29" s="1449" t="s">
        <v>108</v>
      </c>
      <c r="C29" s="602">
        <v>2015</v>
      </c>
      <c r="D29" s="603">
        <v>0</v>
      </c>
      <c r="E29" s="554">
        <v>0</v>
      </c>
      <c r="F29" s="553">
        <v>0</v>
      </c>
      <c r="G29" s="554">
        <v>0</v>
      </c>
      <c r="H29" s="553">
        <v>0</v>
      </c>
      <c r="I29" s="554">
        <v>0</v>
      </c>
      <c r="J29" s="553">
        <v>47</v>
      </c>
      <c r="K29" s="554">
        <v>1418435.8</v>
      </c>
      <c r="L29" s="553">
        <v>0</v>
      </c>
      <c r="M29" s="554">
        <v>0</v>
      </c>
      <c r="N29" s="553">
        <v>0</v>
      </c>
      <c r="O29" s="554">
        <v>0</v>
      </c>
      <c r="P29" s="553">
        <v>47</v>
      </c>
      <c r="Q29" s="554">
        <v>1418435.8</v>
      </c>
      <c r="R29" s="555"/>
    </row>
    <row r="30" spans="1:18" ht="26.25" customHeight="1">
      <c r="A30" s="546"/>
      <c r="B30" s="1444"/>
      <c r="C30" s="604">
        <v>2016</v>
      </c>
      <c r="D30" s="609">
        <v>0</v>
      </c>
      <c r="E30" s="557">
        <v>0</v>
      </c>
      <c r="F30" s="556">
        <v>0</v>
      </c>
      <c r="G30" s="557">
        <v>0</v>
      </c>
      <c r="H30" s="556">
        <v>0</v>
      </c>
      <c r="I30" s="557">
        <v>0</v>
      </c>
      <c r="J30" s="556">
        <v>49</v>
      </c>
      <c r="K30" s="557">
        <v>1347946.84746945</v>
      </c>
      <c r="L30" s="556">
        <v>0</v>
      </c>
      <c r="M30" s="557">
        <v>0</v>
      </c>
      <c r="N30" s="556">
        <v>0</v>
      </c>
      <c r="O30" s="557">
        <v>0</v>
      </c>
      <c r="P30" s="556">
        <v>49</v>
      </c>
      <c r="Q30" s="557">
        <v>1347946.84746945</v>
      </c>
      <c r="R30" s="558"/>
    </row>
    <row r="31" spans="1:18" ht="26.25" customHeight="1" thickBot="1">
      <c r="A31" s="546"/>
      <c r="B31" s="1450"/>
      <c r="C31" s="610" t="s">
        <v>12</v>
      </c>
      <c r="D31" s="606" t="s">
        <v>55</v>
      </c>
      <c r="E31" s="607" t="s">
        <v>55</v>
      </c>
      <c r="F31" s="608" t="s">
        <v>55</v>
      </c>
      <c r="G31" s="607" t="s">
        <v>55</v>
      </c>
      <c r="H31" s="608" t="s">
        <v>55</v>
      </c>
      <c r="I31" s="607" t="s">
        <v>55</v>
      </c>
      <c r="J31" s="608">
        <v>4.2553191489361764E-2</v>
      </c>
      <c r="K31" s="607">
        <v>-4.9694848741515196E-2</v>
      </c>
      <c r="L31" s="608" t="s">
        <v>55</v>
      </c>
      <c r="M31" s="607" t="s">
        <v>55</v>
      </c>
      <c r="N31" s="608" t="s">
        <v>55</v>
      </c>
      <c r="O31" s="607" t="s">
        <v>55</v>
      </c>
      <c r="P31" s="608">
        <v>4.2553191489361764E-2</v>
      </c>
      <c r="Q31" s="607">
        <v>-4.9694848741515196E-2</v>
      </c>
      <c r="R31" s="558"/>
    </row>
    <row r="32" spans="1:18" ht="26.25" customHeight="1">
      <c r="A32" s="546"/>
      <c r="B32" s="1449" t="s">
        <v>324</v>
      </c>
      <c r="C32" s="602">
        <v>2015</v>
      </c>
      <c r="D32" s="603">
        <v>0</v>
      </c>
      <c r="E32" s="554">
        <v>0</v>
      </c>
      <c r="F32" s="553">
        <v>0</v>
      </c>
      <c r="G32" s="554">
        <v>0</v>
      </c>
      <c r="H32" s="553">
        <v>0</v>
      </c>
      <c r="I32" s="554">
        <v>0</v>
      </c>
      <c r="J32" s="553">
        <v>0</v>
      </c>
      <c r="K32" s="554">
        <v>0</v>
      </c>
      <c r="L32" s="553">
        <v>60</v>
      </c>
      <c r="M32" s="554">
        <v>170101.39499999999</v>
      </c>
      <c r="N32" s="553">
        <v>0</v>
      </c>
      <c r="O32" s="554">
        <v>0</v>
      </c>
      <c r="P32" s="553">
        <v>60</v>
      </c>
      <c r="Q32" s="554">
        <v>170101.39499999999</v>
      </c>
      <c r="R32" s="558"/>
    </row>
    <row r="33" spans="1:18" ht="26.25" customHeight="1">
      <c r="A33" s="546"/>
      <c r="B33" s="1444"/>
      <c r="C33" s="604">
        <v>2016</v>
      </c>
      <c r="D33" s="609">
        <v>0</v>
      </c>
      <c r="E33" s="557">
        <v>0</v>
      </c>
      <c r="F33" s="556">
        <v>0</v>
      </c>
      <c r="G33" s="557">
        <v>0</v>
      </c>
      <c r="H33" s="556">
        <v>0</v>
      </c>
      <c r="I33" s="557">
        <v>0</v>
      </c>
      <c r="J33" s="556">
        <v>0</v>
      </c>
      <c r="K33" s="557">
        <v>0</v>
      </c>
      <c r="L33" s="556">
        <v>55</v>
      </c>
      <c r="M33" s="557">
        <v>193795.80999999997</v>
      </c>
      <c r="N33" s="556">
        <v>0</v>
      </c>
      <c r="O33" s="557">
        <v>0</v>
      </c>
      <c r="P33" s="556">
        <v>55</v>
      </c>
      <c r="Q33" s="557">
        <v>193795.80999999997</v>
      </c>
      <c r="R33" s="559"/>
    </row>
    <row r="34" spans="1:18" ht="26.25" customHeight="1" thickBot="1">
      <c r="A34" s="611"/>
      <c r="B34" s="1450"/>
      <c r="C34" s="610" t="s">
        <v>12</v>
      </c>
      <c r="D34" s="606" t="s">
        <v>55</v>
      </c>
      <c r="E34" s="607" t="s">
        <v>55</v>
      </c>
      <c r="F34" s="608" t="s">
        <v>55</v>
      </c>
      <c r="G34" s="607" t="s">
        <v>55</v>
      </c>
      <c r="H34" s="608" t="s">
        <v>55</v>
      </c>
      <c r="I34" s="607" t="s">
        <v>55</v>
      </c>
      <c r="J34" s="608" t="s">
        <v>55</v>
      </c>
      <c r="K34" s="607" t="s">
        <v>55</v>
      </c>
      <c r="L34" s="608">
        <v>-8.333333333333337E-2</v>
      </c>
      <c r="M34" s="607">
        <v>0.13929582999598544</v>
      </c>
      <c r="N34" s="608" t="s">
        <v>55</v>
      </c>
      <c r="O34" s="607" t="s">
        <v>55</v>
      </c>
      <c r="P34" s="608">
        <v>-8.333333333333337E-2</v>
      </c>
      <c r="Q34" s="607">
        <v>0.13929582999598544</v>
      </c>
      <c r="R34" s="559"/>
    </row>
    <row r="35" spans="1:18" ht="26.25" customHeight="1">
      <c r="A35" s="546"/>
      <c r="B35" s="1449" t="s">
        <v>109</v>
      </c>
      <c r="C35" s="602">
        <v>2015</v>
      </c>
      <c r="D35" s="603">
        <v>0</v>
      </c>
      <c r="E35" s="554">
        <v>0</v>
      </c>
      <c r="F35" s="553">
        <v>0</v>
      </c>
      <c r="G35" s="554">
        <v>0</v>
      </c>
      <c r="H35" s="553">
        <v>0</v>
      </c>
      <c r="I35" s="554">
        <v>0</v>
      </c>
      <c r="J35" s="553">
        <v>27</v>
      </c>
      <c r="K35" s="554">
        <v>1089060.2030000002</v>
      </c>
      <c r="L35" s="553">
        <v>0</v>
      </c>
      <c r="M35" s="554">
        <v>0</v>
      </c>
      <c r="N35" s="553">
        <v>0</v>
      </c>
      <c r="O35" s="554">
        <v>0</v>
      </c>
      <c r="P35" s="553">
        <v>27</v>
      </c>
      <c r="Q35" s="554">
        <v>1089060.2030000002</v>
      </c>
      <c r="R35" s="559"/>
    </row>
    <row r="36" spans="1:18" ht="26.25" customHeight="1">
      <c r="A36" s="546"/>
      <c r="B36" s="1444"/>
      <c r="C36" s="604">
        <v>2016</v>
      </c>
      <c r="D36" s="609">
        <v>0</v>
      </c>
      <c r="E36" s="557">
        <v>0</v>
      </c>
      <c r="F36" s="556">
        <v>0</v>
      </c>
      <c r="G36" s="557">
        <v>0</v>
      </c>
      <c r="H36" s="556">
        <v>0</v>
      </c>
      <c r="I36" s="557">
        <v>0</v>
      </c>
      <c r="J36" s="556">
        <v>44</v>
      </c>
      <c r="K36" s="557">
        <v>1568572.845</v>
      </c>
      <c r="L36" s="556">
        <v>0</v>
      </c>
      <c r="M36" s="557">
        <v>0</v>
      </c>
      <c r="N36" s="556">
        <v>0</v>
      </c>
      <c r="O36" s="557">
        <v>0</v>
      </c>
      <c r="P36" s="556">
        <v>44</v>
      </c>
      <c r="Q36" s="557">
        <v>1568572.845</v>
      </c>
      <c r="R36" s="559"/>
    </row>
    <row r="37" spans="1:18" ht="26.25" customHeight="1" thickBot="1">
      <c r="A37" s="546"/>
      <c r="B37" s="1450"/>
      <c r="C37" s="610" t="s">
        <v>12</v>
      </c>
      <c r="D37" s="606" t="s">
        <v>55</v>
      </c>
      <c r="E37" s="607" t="s">
        <v>55</v>
      </c>
      <c r="F37" s="608" t="s">
        <v>55</v>
      </c>
      <c r="G37" s="607" t="s">
        <v>55</v>
      </c>
      <c r="H37" s="608" t="s">
        <v>55</v>
      </c>
      <c r="I37" s="607" t="s">
        <v>55</v>
      </c>
      <c r="J37" s="608">
        <v>0.62962962962962954</v>
      </c>
      <c r="K37" s="607">
        <v>0.44029948085431947</v>
      </c>
      <c r="L37" s="608" t="s">
        <v>55</v>
      </c>
      <c r="M37" s="607" t="s">
        <v>55</v>
      </c>
      <c r="N37" s="608" t="s">
        <v>55</v>
      </c>
      <c r="O37" s="607" t="s">
        <v>55</v>
      </c>
      <c r="P37" s="608">
        <v>0.62962962962962954</v>
      </c>
      <c r="Q37" s="607">
        <v>0.44029948085431947</v>
      </c>
      <c r="R37" s="559"/>
    </row>
    <row r="38" spans="1:18" ht="26.25" customHeight="1">
      <c r="A38" s="546"/>
      <c r="B38" s="1449" t="s">
        <v>110</v>
      </c>
      <c r="C38" s="602">
        <v>2015</v>
      </c>
      <c r="D38" s="603">
        <v>0</v>
      </c>
      <c r="E38" s="554">
        <v>0</v>
      </c>
      <c r="F38" s="553">
        <v>0</v>
      </c>
      <c r="G38" s="554">
        <v>0</v>
      </c>
      <c r="H38" s="553">
        <v>6</v>
      </c>
      <c r="I38" s="554">
        <v>40320.139999999956</v>
      </c>
      <c r="J38" s="553">
        <v>54</v>
      </c>
      <c r="K38" s="554">
        <v>1526433.8219999997</v>
      </c>
      <c r="L38" s="553">
        <v>0</v>
      </c>
      <c r="M38" s="554">
        <v>0</v>
      </c>
      <c r="N38" s="553">
        <v>0</v>
      </c>
      <c r="O38" s="554">
        <v>0</v>
      </c>
      <c r="P38" s="553">
        <v>60</v>
      </c>
      <c r="Q38" s="554">
        <v>1566753.9619999996</v>
      </c>
      <c r="R38" s="559"/>
    </row>
    <row r="39" spans="1:18" ht="26.25" customHeight="1">
      <c r="A39" s="546"/>
      <c r="B39" s="1444"/>
      <c r="C39" s="604">
        <v>2016</v>
      </c>
      <c r="D39" s="609">
        <v>0</v>
      </c>
      <c r="E39" s="557">
        <v>0</v>
      </c>
      <c r="F39" s="556">
        <v>0</v>
      </c>
      <c r="G39" s="557">
        <v>0</v>
      </c>
      <c r="H39" s="556">
        <v>7</v>
      </c>
      <c r="I39" s="557">
        <v>30144.873999999982</v>
      </c>
      <c r="J39" s="556">
        <v>50</v>
      </c>
      <c r="K39" s="557">
        <v>1369489.3769999999</v>
      </c>
      <c r="L39" s="556">
        <v>0</v>
      </c>
      <c r="M39" s="557">
        <v>0</v>
      </c>
      <c r="N39" s="556">
        <v>0</v>
      </c>
      <c r="O39" s="557">
        <v>0</v>
      </c>
      <c r="P39" s="556">
        <v>57</v>
      </c>
      <c r="Q39" s="557">
        <v>1399634.2509999999</v>
      </c>
      <c r="R39" s="555"/>
    </row>
    <row r="40" spans="1:18" ht="26.25" customHeight="1" thickBot="1">
      <c r="A40" s="546"/>
      <c r="B40" s="1450"/>
      <c r="C40" s="610" t="s">
        <v>12</v>
      </c>
      <c r="D40" s="606" t="s">
        <v>55</v>
      </c>
      <c r="E40" s="607" t="s">
        <v>55</v>
      </c>
      <c r="F40" s="608" t="s">
        <v>55</v>
      </c>
      <c r="G40" s="607" t="s">
        <v>55</v>
      </c>
      <c r="H40" s="608">
        <v>0.16666666666666674</v>
      </c>
      <c r="I40" s="607">
        <v>-0.25236187175937352</v>
      </c>
      <c r="J40" s="608">
        <v>-7.407407407407407E-2</v>
      </c>
      <c r="K40" s="607">
        <v>-0.10281771979761589</v>
      </c>
      <c r="L40" s="608" t="s">
        <v>55</v>
      </c>
      <c r="M40" s="607" t="s">
        <v>55</v>
      </c>
      <c r="N40" s="608" t="s">
        <v>55</v>
      </c>
      <c r="O40" s="607" t="s">
        <v>55</v>
      </c>
      <c r="P40" s="608">
        <v>-5.0000000000000044E-2</v>
      </c>
      <c r="Q40" s="607">
        <v>-0.10666621247069785</v>
      </c>
      <c r="R40" s="555"/>
    </row>
    <row r="41" spans="1:18" ht="26.25" customHeight="1">
      <c r="A41" s="546"/>
      <c r="B41" s="1449" t="s">
        <v>111</v>
      </c>
      <c r="C41" s="602">
        <v>2015</v>
      </c>
      <c r="D41" s="603">
        <v>0</v>
      </c>
      <c r="E41" s="554">
        <v>0</v>
      </c>
      <c r="F41" s="553">
        <v>0</v>
      </c>
      <c r="G41" s="554">
        <v>0</v>
      </c>
      <c r="H41" s="553">
        <v>0</v>
      </c>
      <c r="I41" s="554">
        <v>0</v>
      </c>
      <c r="J41" s="553">
        <v>0</v>
      </c>
      <c r="K41" s="554">
        <v>0</v>
      </c>
      <c r="L41" s="553">
        <v>0</v>
      </c>
      <c r="M41" s="554">
        <v>0</v>
      </c>
      <c r="N41" s="553">
        <v>0</v>
      </c>
      <c r="O41" s="554">
        <v>0</v>
      </c>
      <c r="P41" s="553">
        <v>0</v>
      </c>
      <c r="Q41" s="554">
        <v>0</v>
      </c>
      <c r="R41" s="555"/>
    </row>
    <row r="42" spans="1:18" ht="26.25" customHeight="1">
      <c r="A42" s="546"/>
      <c r="B42" s="1444"/>
      <c r="C42" s="604">
        <v>2016</v>
      </c>
      <c r="D42" s="609">
        <v>0</v>
      </c>
      <c r="E42" s="557">
        <v>0</v>
      </c>
      <c r="F42" s="556">
        <v>0</v>
      </c>
      <c r="G42" s="557">
        <v>0</v>
      </c>
      <c r="H42" s="556">
        <v>0</v>
      </c>
      <c r="I42" s="557">
        <v>0</v>
      </c>
      <c r="J42" s="556">
        <v>0</v>
      </c>
      <c r="K42" s="557">
        <v>0</v>
      </c>
      <c r="L42" s="556">
        <v>0</v>
      </c>
      <c r="M42" s="557">
        <v>0</v>
      </c>
      <c r="N42" s="556">
        <v>0</v>
      </c>
      <c r="O42" s="557">
        <v>0</v>
      </c>
      <c r="P42" s="556">
        <v>0</v>
      </c>
      <c r="Q42" s="557">
        <v>0</v>
      </c>
      <c r="R42" s="558"/>
    </row>
    <row r="43" spans="1:18" ht="26.25" customHeight="1" thickBot="1">
      <c r="A43" s="546"/>
      <c r="B43" s="1450"/>
      <c r="C43" s="610" t="s">
        <v>12</v>
      </c>
      <c r="D43" s="606" t="s">
        <v>55</v>
      </c>
      <c r="E43" s="607" t="s">
        <v>55</v>
      </c>
      <c r="F43" s="608" t="s">
        <v>55</v>
      </c>
      <c r="G43" s="607" t="s">
        <v>55</v>
      </c>
      <c r="H43" s="608" t="s">
        <v>55</v>
      </c>
      <c r="I43" s="607" t="s">
        <v>55</v>
      </c>
      <c r="J43" s="608" t="s">
        <v>55</v>
      </c>
      <c r="K43" s="607" t="s">
        <v>55</v>
      </c>
      <c r="L43" s="608" t="s">
        <v>55</v>
      </c>
      <c r="M43" s="607" t="s">
        <v>55</v>
      </c>
      <c r="N43" s="608" t="s">
        <v>55</v>
      </c>
      <c r="O43" s="607" t="s">
        <v>55</v>
      </c>
      <c r="P43" s="608" t="s">
        <v>55</v>
      </c>
      <c r="Q43" s="607" t="s">
        <v>55</v>
      </c>
      <c r="R43" s="558"/>
    </row>
    <row r="44" spans="1:18" ht="26.25" customHeight="1">
      <c r="A44" s="546"/>
      <c r="B44" s="1444" t="s">
        <v>371</v>
      </c>
      <c r="C44" s="602">
        <v>2015</v>
      </c>
      <c r="D44" s="603">
        <v>5</v>
      </c>
      <c r="E44" s="554">
        <v>37870.499999999956</v>
      </c>
      <c r="F44" s="553">
        <v>0</v>
      </c>
      <c r="G44" s="554">
        <v>0</v>
      </c>
      <c r="H44" s="553">
        <v>0</v>
      </c>
      <c r="I44" s="554">
        <v>0</v>
      </c>
      <c r="J44" s="553">
        <v>12</v>
      </c>
      <c r="K44" s="554">
        <v>263706.60999999993</v>
      </c>
      <c r="L44" s="553">
        <v>0</v>
      </c>
      <c r="M44" s="554">
        <v>0</v>
      </c>
      <c r="N44" s="553">
        <v>0</v>
      </c>
      <c r="O44" s="554">
        <v>0</v>
      </c>
      <c r="P44" s="553">
        <v>17</v>
      </c>
      <c r="Q44" s="554">
        <v>301577.10999999987</v>
      </c>
      <c r="R44" s="558"/>
    </row>
    <row r="45" spans="1:18" ht="26.25" customHeight="1">
      <c r="A45" s="546"/>
      <c r="B45" s="1444"/>
      <c r="C45" s="604">
        <v>2016</v>
      </c>
      <c r="D45" s="609">
        <v>0</v>
      </c>
      <c r="E45" s="557">
        <v>0</v>
      </c>
      <c r="F45" s="556">
        <v>0</v>
      </c>
      <c r="G45" s="557">
        <v>0</v>
      </c>
      <c r="H45" s="556">
        <v>0</v>
      </c>
      <c r="I45" s="557">
        <v>0</v>
      </c>
      <c r="J45" s="556">
        <v>10</v>
      </c>
      <c r="K45" s="557">
        <v>211860.22999999998</v>
      </c>
      <c r="L45" s="556">
        <v>0</v>
      </c>
      <c r="M45" s="557">
        <v>0</v>
      </c>
      <c r="N45" s="556">
        <v>0</v>
      </c>
      <c r="O45" s="557">
        <v>0</v>
      </c>
      <c r="P45" s="556">
        <v>10</v>
      </c>
      <c r="Q45" s="557">
        <v>211860.22999999998</v>
      </c>
      <c r="R45" s="558"/>
    </row>
    <row r="46" spans="1:18" ht="26.25" customHeight="1" thickBot="1">
      <c r="A46" s="546"/>
      <c r="B46" s="1445"/>
      <c r="C46" s="612" t="s">
        <v>12</v>
      </c>
      <c r="D46" s="613">
        <v>-1</v>
      </c>
      <c r="E46" s="614">
        <v>-1</v>
      </c>
      <c r="F46" s="615" t="s">
        <v>55</v>
      </c>
      <c r="G46" s="614" t="s">
        <v>55</v>
      </c>
      <c r="H46" s="615" t="s">
        <v>55</v>
      </c>
      <c r="I46" s="614" t="s">
        <v>55</v>
      </c>
      <c r="J46" s="615">
        <v>-0.16666666666666663</v>
      </c>
      <c r="K46" s="614">
        <v>-0.19660629667189589</v>
      </c>
      <c r="L46" s="615" t="s">
        <v>55</v>
      </c>
      <c r="M46" s="614" t="s">
        <v>55</v>
      </c>
      <c r="N46" s="615" t="s">
        <v>55</v>
      </c>
      <c r="O46" s="614" t="s">
        <v>55</v>
      </c>
      <c r="P46" s="615">
        <v>-0.41176470588235292</v>
      </c>
      <c r="Q46" s="614">
        <v>-0.2974923395213912</v>
      </c>
      <c r="R46" s="558"/>
    </row>
    <row r="47" spans="1:18" ht="26.25" customHeight="1">
      <c r="A47" s="546"/>
      <c r="B47" s="1446" t="s">
        <v>102</v>
      </c>
      <c r="C47" s="616">
        <v>2015</v>
      </c>
      <c r="D47" s="617">
        <v>369</v>
      </c>
      <c r="E47" s="618">
        <v>1030642.93</v>
      </c>
      <c r="F47" s="619">
        <v>528</v>
      </c>
      <c r="G47" s="618">
        <v>6886311.3561060037</v>
      </c>
      <c r="H47" s="619">
        <v>112</v>
      </c>
      <c r="I47" s="618">
        <v>1746051.54</v>
      </c>
      <c r="J47" s="619">
        <v>169</v>
      </c>
      <c r="K47" s="618">
        <v>4919549.0049999999</v>
      </c>
      <c r="L47" s="619">
        <v>134</v>
      </c>
      <c r="M47" s="618">
        <v>550419.63399999996</v>
      </c>
      <c r="N47" s="619">
        <v>295</v>
      </c>
      <c r="O47" s="618">
        <v>810859.60800000001</v>
      </c>
      <c r="P47" s="619">
        <v>1607</v>
      </c>
      <c r="Q47" s="618">
        <v>15943834.073106002</v>
      </c>
      <c r="R47" s="558"/>
    </row>
    <row r="48" spans="1:18" ht="26.25" customHeight="1">
      <c r="A48" s="546"/>
      <c r="B48" s="1447"/>
      <c r="C48" s="620">
        <v>2016</v>
      </c>
      <c r="D48" s="621">
        <v>370</v>
      </c>
      <c r="E48" s="622">
        <v>1028290.0370000002</v>
      </c>
      <c r="F48" s="623">
        <v>527</v>
      </c>
      <c r="G48" s="622">
        <v>6956349.2591190487</v>
      </c>
      <c r="H48" s="623">
        <v>132</v>
      </c>
      <c r="I48" s="622">
        <v>2057875.2480000001</v>
      </c>
      <c r="J48" s="623">
        <v>200</v>
      </c>
      <c r="K48" s="622">
        <v>5500563.2464694511</v>
      </c>
      <c r="L48" s="623">
        <v>144</v>
      </c>
      <c r="M48" s="622">
        <v>640761.804</v>
      </c>
      <c r="N48" s="623">
        <v>353</v>
      </c>
      <c r="O48" s="622">
        <v>764849.71615999995</v>
      </c>
      <c r="P48" s="623">
        <v>1726</v>
      </c>
      <c r="Q48" s="622">
        <v>16948689.310748499</v>
      </c>
      <c r="R48" s="559"/>
    </row>
    <row r="49" spans="1:20" ht="26.25" customHeight="1" thickBot="1">
      <c r="A49" s="546"/>
      <c r="B49" s="1448"/>
      <c r="C49" s="624" t="s">
        <v>12</v>
      </c>
      <c r="D49" s="625">
        <v>2.7100271002709064E-3</v>
      </c>
      <c r="E49" s="626">
        <v>-2.2829371177074398E-3</v>
      </c>
      <c r="F49" s="627">
        <v>-1.8939393939394478E-3</v>
      </c>
      <c r="G49" s="626">
        <v>1.0170597783230262E-2</v>
      </c>
      <c r="H49" s="627">
        <v>0.1785714285714286</v>
      </c>
      <c r="I49" s="626">
        <v>0.17858791728450352</v>
      </c>
      <c r="J49" s="627">
        <v>0.18343195266272194</v>
      </c>
      <c r="K49" s="626">
        <v>0.11810315150411865</v>
      </c>
      <c r="L49" s="627">
        <v>7.4626865671641784E-2</v>
      </c>
      <c r="M49" s="626">
        <v>0.16413326200496692</v>
      </c>
      <c r="N49" s="627">
        <v>0.19661016949152543</v>
      </c>
      <c r="O49" s="626">
        <v>-5.6742118347076542E-2</v>
      </c>
      <c r="P49" s="627">
        <v>7.4051026757933958E-2</v>
      </c>
      <c r="Q49" s="626">
        <v>6.3024692369163748E-2</v>
      </c>
      <c r="R49" s="559"/>
    </row>
    <row r="50" spans="1:20" ht="44.25" hidden="1" customHeight="1">
      <c r="A50" s="546"/>
      <c r="B50" s="560" t="s">
        <v>112</v>
      </c>
      <c r="C50" s="560"/>
      <c r="D50" s="546" t="s">
        <v>113</v>
      </c>
      <c r="E50" s="561"/>
      <c r="F50" s="562"/>
      <c r="G50" s="563"/>
      <c r="H50" s="563"/>
      <c r="I50" s="563"/>
      <c r="J50" s="563"/>
      <c r="K50" s="563"/>
      <c r="L50" s="563"/>
      <c r="M50" s="563"/>
      <c r="N50" s="563"/>
      <c r="O50" s="563"/>
      <c r="P50" s="564" t="s">
        <v>114</v>
      </c>
      <c r="Q50" s="565">
        <v>442</v>
      </c>
      <c r="R50" s="555"/>
      <c r="T50" s="566"/>
    </row>
    <row r="51" spans="1:20" ht="44.25" hidden="1" customHeight="1">
      <c r="A51" s="546"/>
      <c r="B51" s="567"/>
      <c r="C51" s="567"/>
      <c r="D51" s="568" t="s">
        <v>326</v>
      </c>
      <c r="E51" s="561"/>
      <c r="F51" s="562"/>
      <c r="G51" s="569"/>
      <c r="H51" s="569"/>
      <c r="I51" s="569"/>
      <c r="J51" s="569"/>
      <c r="K51" s="569"/>
      <c r="L51" s="569"/>
      <c r="M51" s="569"/>
      <c r="N51" s="569"/>
      <c r="O51" s="569"/>
      <c r="P51" s="570" t="s">
        <v>115</v>
      </c>
      <c r="Q51" s="565">
        <v>1284</v>
      </c>
      <c r="R51" s="555"/>
    </row>
    <row r="52" spans="1:20" ht="29.4" customHeight="1">
      <c r="A52" s="546"/>
      <c r="B52" s="571"/>
      <c r="C52" s="571"/>
      <c r="D52" s="572"/>
      <c r="E52" s="572"/>
      <c r="F52" s="572"/>
      <c r="G52" s="572"/>
      <c r="H52" s="572"/>
      <c r="I52" s="572"/>
      <c r="J52" s="572"/>
      <c r="K52" s="572"/>
      <c r="L52" s="572"/>
      <c r="M52" s="572"/>
      <c r="N52" s="572"/>
      <c r="O52" s="572"/>
      <c r="P52" s="572"/>
      <c r="Q52" s="572"/>
      <c r="R52" s="572"/>
    </row>
    <row r="53" spans="1:20" ht="19.5" hidden="1" customHeight="1">
      <c r="A53" s="546"/>
      <c r="B53" s="573"/>
      <c r="C53" s="573"/>
      <c r="D53" s="574"/>
      <c r="E53" s="574"/>
      <c r="F53" s="574"/>
      <c r="G53" s="574"/>
      <c r="H53" s="574"/>
      <c r="I53" s="574"/>
      <c r="J53" s="574"/>
      <c r="K53" s="574"/>
      <c r="L53" s="574"/>
      <c r="M53" s="574"/>
      <c r="N53" s="574"/>
      <c r="O53" s="574"/>
      <c r="P53" s="574"/>
      <c r="Q53" s="574"/>
      <c r="R53" s="574"/>
    </row>
    <row r="54" spans="1:20" ht="26.25" hidden="1" customHeight="1">
      <c r="A54" s="546"/>
      <c r="B54" s="575"/>
      <c r="C54" s="575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576"/>
    </row>
    <row r="55" spans="1:20" ht="26.25" hidden="1" customHeight="1">
      <c r="A55" s="546"/>
      <c r="B55" s="577"/>
      <c r="C55" s="577"/>
      <c r="D55" s="578"/>
      <c r="E55" s="578"/>
      <c r="F55" s="578"/>
      <c r="G55" s="578"/>
      <c r="H55" s="578"/>
      <c r="I55" s="578"/>
      <c r="J55" s="578"/>
      <c r="K55" s="578"/>
      <c r="L55" s="578"/>
      <c r="M55" s="578"/>
      <c r="N55" s="578"/>
      <c r="O55" s="578"/>
      <c r="P55" s="578"/>
      <c r="Q55" s="578"/>
      <c r="R55" s="578"/>
    </row>
    <row r="56" spans="1:20" ht="26.25" hidden="1" customHeight="1">
      <c r="A56" s="546"/>
      <c r="B56" s="579"/>
      <c r="C56" s="579"/>
      <c r="D56" s="580"/>
      <c r="E56" s="581"/>
      <c r="F56" s="580"/>
      <c r="G56" s="581"/>
      <c r="H56" s="580"/>
      <c r="I56" s="581"/>
      <c r="J56" s="580"/>
      <c r="K56" s="581"/>
      <c r="L56" s="580"/>
      <c r="M56" s="581"/>
      <c r="N56" s="580"/>
      <c r="O56" s="581"/>
      <c r="P56" s="580"/>
      <c r="Q56" s="581"/>
      <c r="R56" s="580"/>
    </row>
    <row r="57" spans="1:20" ht="26.25" hidden="1" customHeight="1">
      <c r="A57" s="546"/>
      <c r="B57" s="579"/>
      <c r="C57" s="579"/>
      <c r="D57" s="582"/>
      <c r="E57" s="581"/>
      <c r="F57" s="582"/>
      <c r="G57" s="581"/>
      <c r="H57" s="582"/>
      <c r="I57" s="581"/>
      <c r="J57" s="582"/>
      <c r="K57" s="581"/>
      <c r="L57" s="582"/>
      <c r="M57" s="581"/>
      <c r="N57" s="582"/>
      <c r="O57" s="581"/>
      <c r="P57" s="582"/>
      <c r="Q57" s="581"/>
      <c r="R57" s="582"/>
    </row>
    <row r="58" spans="1:20" ht="26.25" hidden="1" customHeight="1">
      <c r="A58" s="546"/>
      <c r="B58" s="579"/>
      <c r="C58" s="579"/>
      <c r="D58" s="583"/>
      <c r="E58" s="584"/>
      <c r="F58" s="583"/>
      <c r="G58" s="584"/>
      <c r="H58" s="583"/>
      <c r="I58" s="584"/>
      <c r="J58" s="583"/>
      <c r="K58" s="584"/>
      <c r="L58" s="583"/>
      <c r="M58" s="584"/>
      <c r="N58" s="583"/>
      <c r="O58" s="584"/>
      <c r="P58" s="583"/>
      <c r="Q58" s="584"/>
      <c r="R58" s="583"/>
    </row>
    <row r="59" spans="1:20" ht="57" customHeight="1">
      <c r="A59" s="585"/>
      <c r="B59" s="586"/>
      <c r="C59" s="586"/>
      <c r="D59" s="585"/>
      <c r="E59" s="587"/>
      <c r="F59" s="588"/>
      <c r="G59" s="589"/>
      <c r="H59" s="590"/>
      <c r="I59" s="590"/>
      <c r="J59" s="591"/>
      <c r="K59" s="591"/>
      <c r="L59" s="591"/>
      <c r="M59" s="591"/>
      <c r="N59" s="591"/>
      <c r="O59" s="591"/>
      <c r="P59" s="591"/>
      <c r="Q59" s="592"/>
      <c r="R59" s="593"/>
    </row>
    <row r="60" spans="1:20" ht="51.75" customHeight="1">
      <c r="A60" s="585"/>
      <c r="B60" s="549"/>
      <c r="C60" s="549"/>
      <c r="D60" s="594"/>
      <c r="E60" s="587"/>
      <c r="F60" s="588"/>
      <c r="G60" s="595"/>
      <c r="H60" s="595"/>
      <c r="I60" s="595"/>
      <c r="J60" s="596"/>
      <c r="K60" s="597"/>
      <c r="L60" s="597"/>
      <c r="M60" s="597"/>
      <c r="N60" s="597"/>
      <c r="O60" s="597"/>
      <c r="P60" s="597"/>
      <c r="Q60" s="597"/>
      <c r="R60" s="598"/>
    </row>
    <row r="61" spans="1:20" ht="6" customHeight="1">
      <c r="A61" s="546"/>
      <c r="B61" s="546"/>
      <c r="C61" s="546"/>
      <c r="D61" s="546"/>
      <c r="E61" s="546"/>
      <c r="F61" s="546"/>
      <c r="G61" s="546"/>
      <c r="H61" s="546"/>
      <c r="I61" s="546"/>
      <c r="J61" s="546"/>
      <c r="K61" s="546"/>
      <c r="L61" s="546"/>
      <c r="M61" s="546"/>
      <c r="N61" s="546"/>
      <c r="O61" s="546"/>
      <c r="P61" s="546"/>
      <c r="Q61" s="546"/>
      <c r="R61" s="546"/>
    </row>
    <row r="62" spans="1:20" ht="9.15" customHeight="1">
      <c r="B62" s="599"/>
      <c r="C62" s="599"/>
      <c r="D62" s="599"/>
      <c r="E62" s="599"/>
      <c r="F62" s="599"/>
      <c r="G62" s="599"/>
      <c r="H62" s="599"/>
      <c r="I62" s="599"/>
      <c r="J62" s="599"/>
      <c r="K62" s="599"/>
      <c r="L62" s="599"/>
      <c r="M62" s="599"/>
      <c r="N62" s="599"/>
      <c r="O62" s="599"/>
      <c r="P62" s="599"/>
      <c r="Q62" s="599"/>
      <c r="R62" s="599"/>
    </row>
  </sheetData>
  <mergeCells count="14">
    <mergeCell ref="B23:B25"/>
    <mergeCell ref="B9:B10"/>
    <mergeCell ref="B11:B13"/>
    <mergeCell ref="B14:B16"/>
    <mergeCell ref="B17:B19"/>
    <mergeCell ref="B20:B22"/>
    <mergeCell ref="B44:B46"/>
    <mergeCell ref="B47:B49"/>
    <mergeCell ref="B26:B28"/>
    <mergeCell ref="B29:B31"/>
    <mergeCell ref="B32:B34"/>
    <mergeCell ref="B35:B37"/>
    <mergeCell ref="B38:B40"/>
    <mergeCell ref="B41:B43"/>
  </mergeCells>
  <conditionalFormatting sqref="D13">
    <cfRule type="cellIs" dxfId="327" priority="182" operator="lessThan">
      <formula>0</formula>
    </cfRule>
  </conditionalFormatting>
  <conditionalFormatting sqref="E13">
    <cfRule type="cellIs" dxfId="326" priority="181" operator="lessThan">
      <formula>0</formula>
    </cfRule>
  </conditionalFormatting>
  <conditionalFormatting sqref="F13">
    <cfRule type="cellIs" dxfId="325" priority="180" operator="lessThan">
      <formula>0</formula>
    </cfRule>
  </conditionalFormatting>
  <conditionalFormatting sqref="G13">
    <cfRule type="cellIs" dxfId="324" priority="179" operator="lessThan">
      <formula>0</formula>
    </cfRule>
  </conditionalFormatting>
  <conditionalFormatting sqref="H13">
    <cfRule type="cellIs" dxfId="323" priority="178" operator="lessThan">
      <formula>0</formula>
    </cfRule>
  </conditionalFormatting>
  <conditionalFormatting sqref="I13">
    <cfRule type="cellIs" dxfId="322" priority="177" operator="lessThan">
      <formula>0</formula>
    </cfRule>
  </conditionalFormatting>
  <conditionalFormatting sqref="J13">
    <cfRule type="cellIs" dxfId="321" priority="176" operator="lessThan">
      <formula>0</formula>
    </cfRule>
  </conditionalFormatting>
  <conditionalFormatting sqref="K13">
    <cfRule type="cellIs" dxfId="320" priority="175" operator="lessThan">
      <formula>0</formula>
    </cfRule>
  </conditionalFormatting>
  <conditionalFormatting sqref="L13">
    <cfRule type="cellIs" dxfId="319" priority="174" operator="lessThan">
      <formula>0</formula>
    </cfRule>
  </conditionalFormatting>
  <conditionalFormatting sqref="M13">
    <cfRule type="cellIs" dxfId="318" priority="173" operator="lessThan">
      <formula>0</formula>
    </cfRule>
  </conditionalFormatting>
  <conditionalFormatting sqref="N13">
    <cfRule type="cellIs" dxfId="317" priority="172" operator="lessThan">
      <formula>0</formula>
    </cfRule>
  </conditionalFormatting>
  <conditionalFormatting sqref="O13">
    <cfRule type="cellIs" dxfId="316" priority="171" operator="lessThan">
      <formula>0</formula>
    </cfRule>
  </conditionalFormatting>
  <conditionalFormatting sqref="P13">
    <cfRule type="cellIs" dxfId="315" priority="170" operator="lessThan">
      <formula>0</formula>
    </cfRule>
  </conditionalFormatting>
  <conditionalFormatting sqref="Q13">
    <cfRule type="cellIs" dxfId="314" priority="169" operator="lessThan">
      <formula>0</formula>
    </cfRule>
  </conditionalFormatting>
  <conditionalFormatting sqref="D16">
    <cfRule type="cellIs" dxfId="313" priority="168" operator="lessThan">
      <formula>0</formula>
    </cfRule>
  </conditionalFormatting>
  <conditionalFormatting sqref="E16">
    <cfRule type="cellIs" dxfId="312" priority="167" operator="lessThan">
      <formula>0</formula>
    </cfRule>
  </conditionalFormatting>
  <conditionalFormatting sqref="F16">
    <cfRule type="cellIs" dxfId="311" priority="166" operator="lessThan">
      <formula>0</formula>
    </cfRule>
  </conditionalFormatting>
  <conditionalFormatting sqref="G16">
    <cfRule type="cellIs" dxfId="310" priority="165" operator="lessThan">
      <formula>0</formula>
    </cfRule>
  </conditionalFormatting>
  <conditionalFormatting sqref="H16">
    <cfRule type="cellIs" dxfId="309" priority="164" operator="lessThan">
      <formula>0</formula>
    </cfRule>
  </conditionalFormatting>
  <conditionalFormatting sqref="I16">
    <cfRule type="cellIs" dxfId="308" priority="163" operator="lessThan">
      <formula>0</formula>
    </cfRule>
  </conditionalFormatting>
  <conditionalFormatting sqref="J16">
    <cfRule type="cellIs" dxfId="307" priority="162" operator="lessThan">
      <formula>0</formula>
    </cfRule>
  </conditionalFormatting>
  <conditionalFormatting sqref="K16">
    <cfRule type="cellIs" dxfId="306" priority="161" operator="lessThan">
      <formula>0</formula>
    </cfRule>
  </conditionalFormatting>
  <conditionalFormatting sqref="L16">
    <cfRule type="cellIs" dxfId="305" priority="160" operator="lessThan">
      <formula>0</formula>
    </cfRule>
  </conditionalFormatting>
  <conditionalFormatting sqref="M16">
    <cfRule type="cellIs" dxfId="304" priority="159" operator="lessThan">
      <formula>0</formula>
    </cfRule>
  </conditionalFormatting>
  <conditionalFormatting sqref="N16">
    <cfRule type="cellIs" dxfId="303" priority="158" operator="lessThan">
      <formula>0</formula>
    </cfRule>
  </conditionalFormatting>
  <conditionalFormatting sqref="O16">
    <cfRule type="cellIs" dxfId="302" priority="157" operator="lessThan">
      <formula>0</formula>
    </cfRule>
  </conditionalFormatting>
  <conditionalFormatting sqref="P16">
    <cfRule type="cellIs" dxfId="301" priority="156" operator="lessThan">
      <formula>0</formula>
    </cfRule>
  </conditionalFormatting>
  <conditionalFormatting sqref="Q16">
    <cfRule type="cellIs" dxfId="300" priority="155" operator="lessThan">
      <formula>0</formula>
    </cfRule>
  </conditionalFormatting>
  <conditionalFormatting sqref="D19">
    <cfRule type="cellIs" dxfId="299" priority="154" operator="lessThan">
      <formula>0</formula>
    </cfRule>
  </conditionalFormatting>
  <conditionalFormatting sqref="E19">
    <cfRule type="cellIs" dxfId="298" priority="153" operator="lessThan">
      <formula>0</formula>
    </cfRule>
  </conditionalFormatting>
  <conditionalFormatting sqref="F19">
    <cfRule type="cellIs" dxfId="297" priority="152" operator="lessThan">
      <formula>0</formula>
    </cfRule>
  </conditionalFormatting>
  <conditionalFormatting sqref="G19">
    <cfRule type="cellIs" dxfId="296" priority="151" operator="lessThan">
      <formula>0</formula>
    </cfRule>
  </conditionalFormatting>
  <conditionalFormatting sqref="H19">
    <cfRule type="cellIs" dxfId="295" priority="150" operator="lessThan">
      <formula>0</formula>
    </cfRule>
  </conditionalFormatting>
  <conditionalFormatting sqref="I19">
    <cfRule type="cellIs" dxfId="294" priority="149" operator="lessThan">
      <formula>0</formula>
    </cfRule>
  </conditionalFormatting>
  <conditionalFormatting sqref="J19">
    <cfRule type="cellIs" dxfId="293" priority="148" operator="lessThan">
      <formula>0</formula>
    </cfRule>
  </conditionalFormatting>
  <conditionalFormatting sqref="K19">
    <cfRule type="cellIs" dxfId="292" priority="147" operator="lessThan">
      <formula>0</formula>
    </cfRule>
  </conditionalFormatting>
  <conditionalFormatting sqref="L19">
    <cfRule type="cellIs" dxfId="291" priority="146" operator="lessThan">
      <formula>0</formula>
    </cfRule>
  </conditionalFormatting>
  <conditionalFormatting sqref="M19">
    <cfRule type="cellIs" dxfId="290" priority="145" operator="lessThan">
      <formula>0</formula>
    </cfRule>
  </conditionalFormatting>
  <conditionalFormatting sqref="N19">
    <cfRule type="cellIs" dxfId="289" priority="144" operator="lessThan">
      <formula>0</formula>
    </cfRule>
  </conditionalFormatting>
  <conditionalFormatting sqref="O19">
    <cfRule type="cellIs" dxfId="288" priority="143" operator="lessThan">
      <formula>0</formula>
    </cfRule>
  </conditionalFormatting>
  <conditionalFormatting sqref="P19">
    <cfRule type="cellIs" dxfId="287" priority="142" operator="lessThan">
      <formula>0</formula>
    </cfRule>
  </conditionalFormatting>
  <conditionalFormatting sqref="Q19">
    <cfRule type="cellIs" dxfId="286" priority="141" operator="lessThan">
      <formula>0</formula>
    </cfRule>
  </conditionalFormatting>
  <conditionalFormatting sqref="D22">
    <cfRule type="cellIs" dxfId="285" priority="140" operator="lessThan">
      <formula>0</formula>
    </cfRule>
  </conditionalFormatting>
  <conditionalFormatting sqref="E22">
    <cfRule type="cellIs" dxfId="284" priority="139" operator="lessThan">
      <formula>0</formula>
    </cfRule>
  </conditionalFormatting>
  <conditionalFormatting sqref="F22">
    <cfRule type="cellIs" dxfId="283" priority="138" operator="lessThan">
      <formula>0</formula>
    </cfRule>
  </conditionalFormatting>
  <conditionalFormatting sqref="G22">
    <cfRule type="cellIs" dxfId="282" priority="137" operator="lessThan">
      <formula>0</formula>
    </cfRule>
  </conditionalFormatting>
  <conditionalFormatting sqref="H22">
    <cfRule type="cellIs" dxfId="281" priority="136" operator="lessThan">
      <formula>0</formula>
    </cfRule>
  </conditionalFormatting>
  <conditionalFormatting sqref="I22">
    <cfRule type="cellIs" dxfId="280" priority="135" operator="lessThan">
      <formula>0</formula>
    </cfRule>
  </conditionalFormatting>
  <conditionalFormatting sqref="J22">
    <cfRule type="cellIs" dxfId="279" priority="134" operator="lessThan">
      <formula>0</formula>
    </cfRule>
  </conditionalFormatting>
  <conditionalFormatting sqref="K22">
    <cfRule type="cellIs" dxfId="278" priority="133" operator="lessThan">
      <formula>0</formula>
    </cfRule>
  </conditionalFormatting>
  <conditionalFormatting sqref="L22">
    <cfRule type="cellIs" dxfId="277" priority="132" operator="lessThan">
      <formula>0</formula>
    </cfRule>
  </conditionalFormatting>
  <conditionalFormatting sqref="M22">
    <cfRule type="cellIs" dxfId="276" priority="131" operator="lessThan">
      <formula>0</formula>
    </cfRule>
  </conditionalFormatting>
  <conditionalFormatting sqref="N22">
    <cfRule type="cellIs" dxfId="275" priority="130" operator="lessThan">
      <formula>0</formula>
    </cfRule>
  </conditionalFormatting>
  <conditionalFormatting sqref="O22">
    <cfRule type="cellIs" dxfId="274" priority="129" operator="lessThan">
      <formula>0</formula>
    </cfRule>
  </conditionalFormatting>
  <conditionalFormatting sqref="P22">
    <cfRule type="cellIs" dxfId="273" priority="128" operator="lessThan">
      <formula>0</formula>
    </cfRule>
  </conditionalFormatting>
  <conditionalFormatting sqref="Q22">
    <cfRule type="cellIs" dxfId="272" priority="127" operator="lessThan">
      <formula>0</formula>
    </cfRule>
  </conditionalFormatting>
  <conditionalFormatting sqref="D25">
    <cfRule type="cellIs" dxfId="271" priority="126" operator="lessThan">
      <formula>0</formula>
    </cfRule>
  </conditionalFormatting>
  <conditionalFormatting sqref="E25">
    <cfRule type="cellIs" dxfId="270" priority="125" operator="lessThan">
      <formula>0</formula>
    </cfRule>
  </conditionalFormatting>
  <conditionalFormatting sqref="F25">
    <cfRule type="cellIs" dxfId="269" priority="124" operator="lessThan">
      <formula>0</formula>
    </cfRule>
  </conditionalFormatting>
  <conditionalFormatting sqref="G25">
    <cfRule type="cellIs" dxfId="268" priority="123" operator="lessThan">
      <formula>0</formula>
    </cfRule>
  </conditionalFormatting>
  <conditionalFormatting sqref="H25">
    <cfRule type="cellIs" dxfId="267" priority="122" operator="lessThan">
      <formula>0</formula>
    </cfRule>
  </conditionalFormatting>
  <conditionalFormatting sqref="I25">
    <cfRule type="cellIs" dxfId="266" priority="121" operator="lessThan">
      <formula>0</formula>
    </cfRule>
  </conditionalFormatting>
  <conditionalFormatting sqref="J25">
    <cfRule type="cellIs" dxfId="265" priority="120" operator="lessThan">
      <formula>0</formula>
    </cfRule>
  </conditionalFormatting>
  <conditionalFormatting sqref="K25">
    <cfRule type="cellIs" dxfId="264" priority="119" operator="lessThan">
      <formula>0</formula>
    </cfRule>
  </conditionalFormatting>
  <conditionalFormatting sqref="L25">
    <cfRule type="cellIs" dxfId="263" priority="118" operator="lessThan">
      <formula>0</formula>
    </cfRule>
  </conditionalFormatting>
  <conditionalFormatting sqref="M25">
    <cfRule type="cellIs" dxfId="262" priority="117" operator="lessThan">
      <formula>0</formula>
    </cfRule>
  </conditionalFormatting>
  <conditionalFormatting sqref="N25">
    <cfRule type="cellIs" dxfId="261" priority="116" operator="lessThan">
      <formula>0</formula>
    </cfRule>
  </conditionalFormatting>
  <conditionalFormatting sqref="O25">
    <cfRule type="cellIs" dxfId="260" priority="115" operator="lessThan">
      <formula>0</formula>
    </cfRule>
  </conditionalFormatting>
  <conditionalFormatting sqref="P25">
    <cfRule type="cellIs" dxfId="259" priority="114" operator="lessThan">
      <formula>0</formula>
    </cfRule>
  </conditionalFormatting>
  <conditionalFormatting sqref="Q25">
    <cfRule type="cellIs" dxfId="258" priority="113" operator="lessThan">
      <formula>0</formula>
    </cfRule>
  </conditionalFormatting>
  <conditionalFormatting sqref="D28">
    <cfRule type="cellIs" dxfId="257" priority="112" operator="lessThan">
      <formula>0</formula>
    </cfRule>
  </conditionalFormatting>
  <conditionalFormatting sqref="E28">
    <cfRule type="cellIs" dxfId="256" priority="111" operator="lessThan">
      <formula>0</formula>
    </cfRule>
  </conditionalFormatting>
  <conditionalFormatting sqref="F28">
    <cfRule type="cellIs" dxfId="255" priority="110" operator="lessThan">
      <formula>0</formula>
    </cfRule>
  </conditionalFormatting>
  <conditionalFormatting sqref="G28">
    <cfRule type="cellIs" dxfId="254" priority="109" operator="lessThan">
      <formula>0</formula>
    </cfRule>
  </conditionalFormatting>
  <conditionalFormatting sqref="H28">
    <cfRule type="cellIs" dxfId="253" priority="108" operator="lessThan">
      <formula>0</formula>
    </cfRule>
  </conditionalFormatting>
  <conditionalFormatting sqref="I28">
    <cfRule type="cellIs" dxfId="252" priority="107" operator="lessThan">
      <formula>0</formula>
    </cfRule>
  </conditionalFormatting>
  <conditionalFormatting sqref="J28">
    <cfRule type="cellIs" dxfId="251" priority="106" operator="lessThan">
      <formula>0</formula>
    </cfRule>
  </conditionalFormatting>
  <conditionalFormatting sqref="K28">
    <cfRule type="cellIs" dxfId="250" priority="105" operator="lessThan">
      <formula>0</formula>
    </cfRule>
  </conditionalFormatting>
  <conditionalFormatting sqref="L28">
    <cfRule type="cellIs" dxfId="249" priority="104" operator="lessThan">
      <formula>0</formula>
    </cfRule>
  </conditionalFormatting>
  <conditionalFormatting sqref="M28">
    <cfRule type="cellIs" dxfId="248" priority="103" operator="lessThan">
      <formula>0</formula>
    </cfRule>
  </conditionalFormatting>
  <conditionalFormatting sqref="N28">
    <cfRule type="cellIs" dxfId="247" priority="102" operator="lessThan">
      <formula>0</formula>
    </cfRule>
  </conditionalFormatting>
  <conditionalFormatting sqref="O28">
    <cfRule type="cellIs" dxfId="246" priority="101" operator="lessThan">
      <formula>0</formula>
    </cfRule>
  </conditionalFormatting>
  <conditionalFormatting sqref="P28">
    <cfRule type="cellIs" dxfId="245" priority="100" operator="lessThan">
      <formula>0</formula>
    </cfRule>
  </conditionalFormatting>
  <conditionalFormatting sqref="Q28">
    <cfRule type="cellIs" dxfId="244" priority="99" operator="lessThan">
      <formula>0</formula>
    </cfRule>
  </conditionalFormatting>
  <conditionalFormatting sqref="D31">
    <cfRule type="cellIs" dxfId="243" priority="98" operator="lessThan">
      <formula>0</formula>
    </cfRule>
  </conditionalFormatting>
  <conditionalFormatting sqref="E31">
    <cfRule type="cellIs" dxfId="242" priority="97" operator="lessThan">
      <formula>0</formula>
    </cfRule>
  </conditionalFormatting>
  <conditionalFormatting sqref="F31">
    <cfRule type="cellIs" dxfId="241" priority="96" operator="lessThan">
      <formula>0</formula>
    </cfRule>
  </conditionalFormatting>
  <conditionalFormatting sqref="G31">
    <cfRule type="cellIs" dxfId="240" priority="95" operator="lessThan">
      <formula>0</formula>
    </cfRule>
  </conditionalFormatting>
  <conditionalFormatting sqref="H31">
    <cfRule type="cellIs" dxfId="239" priority="94" operator="lessThan">
      <formula>0</formula>
    </cfRule>
  </conditionalFormatting>
  <conditionalFormatting sqref="I31">
    <cfRule type="cellIs" dxfId="238" priority="93" operator="lessThan">
      <formula>0</formula>
    </cfRule>
  </conditionalFormatting>
  <conditionalFormatting sqref="J31">
    <cfRule type="cellIs" dxfId="237" priority="92" operator="lessThan">
      <formula>0</formula>
    </cfRule>
  </conditionalFormatting>
  <conditionalFormatting sqref="K31">
    <cfRule type="cellIs" dxfId="236" priority="91" operator="lessThan">
      <formula>0</formula>
    </cfRule>
  </conditionalFormatting>
  <conditionalFormatting sqref="L31">
    <cfRule type="cellIs" dxfId="235" priority="90" operator="lessThan">
      <formula>0</formula>
    </cfRule>
  </conditionalFormatting>
  <conditionalFormatting sqref="M31">
    <cfRule type="cellIs" dxfId="234" priority="89" operator="lessThan">
      <formula>0</formula>
    </cfRule>
  </conditionalFormatting>
  <conditionalFormatting sqref="N31">
    <cfRule type="cellIs" dxfId="233" priority="88" operator="lessThan">
      <formula>0</formula>
    </cfRule>
  </conditionalFormatting>
  <conditionalFormatting sqref="O31">
    <cfRule type="cellIs" dxfId="232" priority="87" operator="lessThan">
      <formula>0</formula>
    </cfRule>
  </conditionalFormatting>
  <conditionalFormatting sqref="P31">
    <cfRule type="cellIs" dxfId="231" priority="86" operator="lessThan">
      <formula>0</formula>
    </cfRule>
  </conditionalFormatting>
  <conditionalFormatting sqref="Q31">
    <cfRule type="cellIs" dxfId="230" priority="85" operator="lessThan">
      <formula>0</formula>
    </cfRule>
  </conditionalFormatting>
  <conditionalFormatting sqref="D34">
    <cfRule type="cellIs" dxfId="229" priority="84" operator="lessThan">
      <formula>0</formula>
    </cfRule>
  </conditionalFormatting>
  <conditionalFormatting sqref="E34">
    <cfRule type="cellIs" dxfId="228" priority="83" operator="lessThan">
      <formula>0</formula>
    </cfRule>
  </conditionalFormatting>
  <conditionalFormatting sqref="F34">
    <cfRule type="cellIs" dxfId="227" priority="82" operator="lessThan">
      <formula>0</formula>
    </cfRule>
  </conditionalFormatting>
  <conditionalFormatting sqref="G34">
    <cfRule type="cellIs" dxfId="226" priority="81" operator="lessThan">
      <formula>0</formula>
    </cfRule>
  </conditionalFormatting>
  <conditionalFormatting sqref="H34">
    <cfRule type="cellIs" dxfId="225" priority="80" operator="lessThan">
      <formula>0</formula>
    </cfRule>
  </conditionalFormatting>
  <conditionalFormatting sqref="I34">
    <cfRule type="cellIs" dxfId="224" priority="79" operator="lessThan">
      <formula>0</formula>
    </cfRule>
  </conditionalFormatting>
  <conditionalFormatting sqref="J34">
    <cfRule type="cellIs" dxfId="223" priority="78" operator="lessThan">
      <formula>0</formula>
    </cfRule>
  </conditionalFormatting>
  <conditionalFormatting sqref="K34">
    <cfRule type="cellIs" dxfId="222" priority="77" operator="lessThan">
      <formula>0</formula>
    </cfRule>
  </conditionalFormatting>
  <conditionalFormatting sqref="L34">
    <cfRule type="cellIs" dxfId="221" priority="76" operator="lessThan">
      <formula>0</formula>
    </cfRule>
  </conditionalFormatting>
  <conditionalFormatting sqref="M34">
    <cfRule type="cellIs" dxfId="220" priority="75" operator="lessThan">
      <formula>0</formula>
    </cfRule>
  </conditionalFormatting>
  <conditionalFormatting sqref="N34">
    <cfRule type="cellIs" dxfId="219" priority="74" operator="lessThan">
      <formula>0</formula>
    </cfRule>
  </conditionalFormatting>
  <conditionalFormatting sqref="O34">
    <cfRule type="cellIs" dxfId="218" priority="73" operator="lessThan">
      <formula>0</formula>
    </cfRule>
  </conditionalFormatting>
  <conditionalFormatting sqref="P34">
    <cfRule type="cellIs" dxfId="217" priority="72" operator="lessThan">
      <formula>0</formula>
    </cfRule>
  </conditionalFormatting>
  <conditionalFormatting sqref="Q34">
    <cfRule type="cellIs" dxfId="216" priority="71" operator="lessThan">
      <formula>0</formula>
    </cfRule>
  </conditionalFormatting>
  <conditionalFormatting sqref="D37">
    <cfRule type="cellIs" dxfId="215" priority="70" operator="lessThan">
      <formula>0</formula>
    </cfRule>
  </conditionalFormatting>
  <conditionalFormatting sqref="E37">
    <cfRule type="cellIs" dxfId="214" priority="69" operator="lessThan">
      <formula>0</formula>
    </cfRule>
  </conditionalFormatting>
  <conditionalFormatting sqref="F37">
    <cfRule type="cellIs" dxfId="213" priority="68" operator="lessThan">
      <formula>0</formula>
    </cfRule>
  </conditionalFormatting>
  <conditionalFormatting sqref="G37">
    <cfRule type="cellIs" dxfId="212" priority="67" operator="lessThan">
      <formula>0</formula>
    </cfRule>
  </conditionalFormatting>
  <conditionalFormatting sqref="H37">
    <cfRule type="cellIs" dxfId="211" priority="66" operator="lessThan">
      <formula>0</formula>
    </cfRule>
  </conditionalFormatting>
  <conditionalFormatting sqref="I37">
    <cfRule type="cellIs" dxfId="210" priority="65" operator="lessThan">
      <formula>0</formula>
    </cfRule>
  </conditionalFormatting>
  <conditionalFormatting sqref="J37">
    <cfRule type="cellIs" dxfId="209" priority="64" operator="lessThan">
      <formula>0</formula>
    </cfRule>
  </conditionalFormatting>
  <conditionalFormatting sqref="K37">
    <cfRule type="cellIs" dxfId="208" priority="63" operator="lessThan">
      <formula>0</formula>
    </cfRule>
  </conditionalFormatting>
  <conditionalFormatting sqref="L37">
    <cfRule type="cellIs" dxfId="207" priority="62" operator="lessThan">
      <formula>0</formula>
    </cfRule>
  </conditionalFormatting>
  <conditionalFormatting sqref="M37">
    <cfRule type="cellIs" dxfId="206" priority="61" operator="lessThan">
      <formula>0</formula>
    </cfRule>
  </conditionalFormatting>
  <conditionalFormatting sqref="N37">
    <cfRule type="cellIs" dxfId="205" priority="60" operator="lessThan">
      <formula>0</formula>
    </cfRule>
  </conditionalFormatting>
  <conditionalFormatting sqref="O37">
    <cfRule type="cellIs" dxfId="204" priority="59" operator="lessThan">
      <formula>0</formula>
    </cfRule>
  </conditionalFormatting>
  <conditionalFormatting sqref="P37">
    <cfRule type="cellIs" dxfId="203" priority="58" operator="lessThan">
      <formula>0</formula>
    </cfRule>
  </conditionalFormatting>
  <conditionalFormatting sqref="Q37">
    <cfRule type="cellIs" dxfId="202" priority="57" operator="lessThan">
      <formula>0</formula>
    </cfRule>
  </conditionalFormatting>
  <conditionalFormatting sqref="D40">
    <cfRule type="cellIs" dxfId="201" priority="56" operator="lessThan">
      <formula>0</formula>
    </cfRule>
  </conditionalFormatting>
  <conditionalFormatting sqref="E40">
    <cfRule type="cellIs" dxfId="200" priority="55" operator="lessThan">
      <formula>0</formula>
    </cfRule>
  </conditionalFormatting>
  <conditionalFormatting sqref="F40">
    <cfRule type="cellIs" dxfId="199" priority="54" operator="lessThan">
      <formula>0</formula>
    </cfRule>
  </conditionalFormatting>
  <conditionalFormatting sqref="G40">
    <cfRule type="cellIs" dxfId="198" priority="53" operator="lessThan">
      <formula>0</formula>
    </cfRule>
  </conditionalFormatting>
  <conditionalFormatting sqref="H40">
    <cfRule type="cellIs" dxfId="197" priority="52" operator="lessThan">
      <formula>0</formula>
    </cfRule>
  </conditionalFormatting>
  <conditionalFormatting sqref="I40">
    <cfRule type="cellIs" dxfId="196" priority="51" operator="lessThan">
      <formula>0</formula>
    </cfRule>
  </conditionalFormatting>
  <conditionalFormatting sqref="J40">
    <cfRule type="cellIs" dxfId="195" priority="50" operator="lessThan">
      <formula>0</formula>
    </cfRule>
  </conditionalFormatting>
  <conditionalFormatting sqref="K40">
    <cfRule type="cellIs" dxfId="194" priority="49" operator="lessThan">
      <formula>0</formula>
    </cfRule>
  </conditionalFormatting>
  <conditionalFormatting sqref="L40">
    <cfRule type="cellIs" dxfId="193" priority="48" operator="lessThan">
      <formula>0</formula>
    </cfRule>
  </conditionalFormatting>
  <conditionalFormatting sqref="M40">
    <cfRule type="cellIs" dxfId="192" priority="47" operator="lessThan">
      <formula>0</formula>
    </cfRule>
  </conditionalFormatting>
  <conditionalFormatting sqref="N40">
    <cfRule type="cellIs" dxfId="191" priority="46" operator="lessThan">
      <formula>0</formula>
    </cfRule>
  </conditionalFormatting>
  <conditionalFormatting sqref="O40">
    <cfRule type="cellIs" dxfId="190" priority="45" operator="lessThan">
      <formula>0</formula>
    </cfRule>
  </conditionalFormatting>
  <conditionalFormatting sqref="P40">
    <cfRule type="cellIs" dxfId="189" priority="44" operator="lessThan">
      <formula>0</formula>
    </cfRule>
  </conditionalFormatting>
  <conditionalFormatting sqref="Q40">
    <cfRule type="cellIs" dxfId="188" priority="43" operator="lessThan">
      <formula>0</formula>
    </cfRule>
  </conditionalFormatting>
  <conditionalFormatting sqref="D43">
    <cfRule type="cellIs" dxfId="187" priority="42" operator="lessThan">
      <formula>0</formula>
    </cfRule>
  </conditionalFormatting>
  <conditionalFormatting sqref="E43">
    <cfRule type="cellIs" dxfId="186" priority="41" operator="lessThan">
      <formula>0</formula>
    </cfRule>
  </conditionalFormatting>
  <conditionalFormatting sqref="F43">
    <cfRule type="cellIs" dxfId="185" priority="40" operator="lessThan">
      <formula>0</formula>
    </cfRule>
  </conditionalFormatting>
  <conditionalFormatting sqref="G43">
    <cfRule type="cellIs" dxfId="184" priority="39" operator="lessThan">
      <formula>0</formula>
    </cfRule>
  </conditionalFormatting>
  <conditionalFormatting sqref="H43">
    <cfRule type="cellIs" dxfId="183" priority="38" operator="lessThan">
      <formula>0</formula>
    </cfRule>
  </conditionalFormatting>
  <conditionalFormatting sqref="I43">
    <cfRule type="cellIs" dxfId="182" priority="37" operator="lessThan">
      <formula>0</formula>
    </cfRule>
  </conditionalFormatting>
  <conditionalFormatting sqref="J43">
    <cfRule type="cellIs" dxfId="181" priority="36" operator="lessThan">
      <formula>0</formula>
    </cfRule>
  </conditionalFormatting>
  <conditionalFormatting sqref="K43">
    <cfRule type="cellIs" dxfId="180" priority="35" operator="lessThan">
      <formula>0</formula>
    </cfRule>
  </conditionalFormatting>
  <conditionalFormatting sqref="L43">
    <cfRule type="cellIs" dxfId="179" priority="34" operator="lessThan">
      <formula>0</formula>
    </cfRule>
  </conditionalFormatting>
  <conditionalFormatting sqref="M43">
    <cfRule type="cellIs" dxfId="178" priority="33" operator="lessThan">
      <formula>0</formula>
    </cfRule>
  </conditionalFormatting>
  <conditionalFormatting sqref="N43">
    <cfRule type="cellIs" dxfId="177" priority="32" operator="lessThan">
      <formula>0</formula>
    </cfRule>
  </conditionalFormatting>
  <conditionalFormatting sqref="O43">
    <cfRule type="cellIs" dxfId="176" priority="31" operator="lessThan">
      <formula>0</formula>
    </cfRule>
  </conditionalFormatting>
  <conditionalFormatting sqref="P43">
    <cfRule type="cellIs" dxfId="175" priority="30" operator="lessThan">
      <formula>0</formula>
    </cfRule>
  </conditionalFormatting>
  <conditionalFormatting sqref="Q43">
    <cfRule type="cellIs" dxfId="174" priority="29" operator="lessThan">
      <formula>0</formula>
    </cfRule>
  </conditionalFormatting>
  <conditionalFormatting sqref="D46">
    <cfRule type="cellIs" dxfId="173" priority="28" operator="lessThan">
      <formula>0</formula>
    </cfRule>
  </conditionalFormatting>
  <conditionalFormatting sqref="E46">
    <cfRule type="cellIs" dxfId="172" priority="27" operator="lessThan">
      <formula>0</formula>
    </cfRule>
  </conditionalFormatting>
  <conditionalFormatting sqref="F46">
    <cfRule type="cellIs" dxfId="171" priority="26" operator="lessThan">
      <formula>0</formula>
    </cfRule>
  </conditionalFormatting>
  <conditionalFormatting sqref="G46">
    <cfRule type="cellIs" dxfId="170" priority="25" operator="lessThan">
      <formula>0</formula>
    </cfRule>
  </conditionalFormatting>
  <conditionalFormatting sqref="H46">
    <cfRule type="cellIs" dxfId="169" priority="24" operator="lessThan">
      <formula>0</formula>
    </cfRule>
  </conditionalFormatting>
  <conditionalFormatting sqref="I46">
    <cfRule type="cellIs" dxfId="168" priority="23" operator="lessThan">
      <formula>0</formula>
    </cfRule>
  </conditionalFormatting>
  <conditionalFormatting sqref="J46">
    <cfRule type="cellIs" dxfId="167" priority="22" operator="lessThan">
      <formula>0</formula>
    </cfRule>
  </conditionalFormatting>
  <conditionalFormatting sqref="K46">
    <cfRule type="cellIs" dxfId="166" priority="21" operator="lessThan">
      <formula>0</formula>
    </cfRule>
  </conditionalFormatting>
  <conditionalFormatting sqref="L46">
    <cfRule type="cellIs" dxfId="165" priority="20" operator="lessThan">
      <formula>0</formula>
    </cfRule>
  </conditionalFormatting>
  <conditionalFormatting sqref="M46">
    <cfRule type="cellIs" dxfId="164" priority="19" operator="lessThan">
      <formula>0</formula>
    </cfRule>
  </conditionalFormatting>
  <conditionalFormatting sqref="N46">
    <cfRule type="cellIs" dxfId="163" priority="18" operator="lessThan">
      <formula>0</formula>
    </cfRule>
  </conditionalFormatting>
  <conditionalFormatting sqref="O46">
    <cfRule type="cellIs" dxfId="162" priority="17" operator="lessThan">
      <formula>0</formula>
    </cfRule>
  </conditionalFormatting>
  <conditionalFormatting sqref="P46">
    <cfRule type="cellIs" dxfId="161" priority="16" operator="lessThan">
      <formula>0</formula>
    </cfRule>
  </conditionalFormatting>
  <conditionalFormatting sqref="Q46">
    <cfRule type="cellIs" dxfId="160" priority="15" operator="lessThan">
      <formula>0</formula>
    </cfRule>
  </conditionalFormatting>
  <conditionalFormatting sqref="D49">
    <cfRule type="cellIs" dxfId="159" priority="14" operator="lessThan">
      <formula>0</formula>
    </cfRule>
  </conditionalFormatting>
  <conditionalFormatting sqref="E49">
    <cfRule type="cellIs" dxfId="158" priority="13" operator="lessThan">
      <formula>0</formula>
    </cfRule>
  </conditionalFormatting>
  <conditionalFormatting sqref="F49">
    <cfRule type="cellIs" dxfId="157" priority="12" operator="lessThan">
      <formula>0</formula>
    </cfRule>
  </conditionalFormatting>
  <conditionalFormatting sqref="G49">
    <cfRule type="cellIs" dxfId="156" priority="11" operator="lessThan">
      <formula>0</formula>
    </cfRule>
  </conditionalFormatting>
  <conditionalFormatting sqref="H49">
    <cfRule type="cellIs" dxfId="155" priority="10" operator="lessThan">
      <formula>0</formula>
    </cfRule>
  </conditionalFormatting>
  <conditionalFormatting sqref="I49">
    <cfRule type="cellIs" dxfId="154" priority="9" operator="lessThan">
      <formula>0</formula>
    </cfRule>
  </conditionalFormatting>
  <conditionalFormatting sqref="J49">
    <cfRule type="cellIs" dxfId="153" priority="8" operator="lessThan">
      <formula>0</formula>
    </cfRule>
  </conditionalFormatting>
  <conditionalFormatting sqref="K49">
    <cfRule type="cellIs" dxfId="152" priority="7" operator="lessThan">
      <formula>0</formula>
    </cfRule>
  </conditionalFormatting>
  <conditionalFormatting sqref="L49">
    <cfRule type="cellIs" dxfId="151" priority="6" operator="lessThan">
      <formula>0</formula>
    </cfRule>
  </conditionalFormatting>
  <conditionalFormatting sqref="M49">
    <cfRule type="cellIs" dxfId="150" priority="5" operator="lessThan">
      <formula>0</formula>
    </cfRule>
  </conditionalFormatting>
  <conditionalFormatting sqref="N49">
    <cfRule type="cellIs" dxfId="149" priority="4" operator="lessThan">
      <formula>0</formula>
    </cfRule>
  </conditionalFormatting>
  <conditionalFormatting sqref="O49">
    <cfRule type="cellIs" dxfId="148" priority="3" operator="lessThan">
      <formula>0</formula>
    </cfRule>
  </conditionalFormatting>
  <conditionalFormatting sqref="P49">
    <cfRule type="cellIs" dxfId="147" priority="2" operator="lessThan">
      <formula>0</formula>
    </cfRule>
  </conditionalFormatting>
  <conditionalFormatting sqref="Q49">
    <cfRule type="cellIs" dxfId="146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42" orientation="landscape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O44"/>
  <sheetViews>
    <sheetView showGridLines="0" view="pageBreakPreview" zoomScale="70" zoomScaleNormal="85" zoomScaleSheetLayoutView="70" workbookViewId="0"/>
  </sheetViews>
  <sheetFormatPr baseColWidth="10" defaultColWidth="12.5546875" defaultRowHeight="13.2"/>
  <cols>
    <col min="1" max="1" width="1" style="2" customWidth="1"/>
    <col min="2" max="2" width="26.6640625" style="2" customWidth="1"/>
    <col min="3" max="3" width="9.88671875" style="2" customWidth="1"/>
    <col min="4" max="4" width="16.6640625" style="2" customWidth="1"/>
    <col min="5" max="5" width="16.5546875" style="2" customWidth="1"/>
    <col min="6" max="6" width="9.5546875" style="2" customWidth="1"/>
    <col min="7" max="7" width="13.5546875" style="2" customWidth="1"/>
    <col min="8" max="8" width="12.33203125" style="2" customWidth="1"/>
    <col min="9" max="9" width="13.44140625" style="2" customWidth="1"/>
    <col min="10" max="10" width="16.44140625" style="2" customWidth="1"/>
    <col min="11" max="11" width="0.5546875" style="2" customWidth="1"/>
    <col min="12" max="16384" width="12.554687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899999999999999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743" customFormat="1" ht="18.899999999999999" customHeight="1">
      <c r="A3" s="807"/>
      <c r="B3" s="817"/>
      <c r="C3" s="634" t="s">
        <v>147</v>
      </c>
      <c r="D3" s="810"/>
      <c r="E3" s="810"/>
      <c r="F3" s="810"/>
      <c r="G3" s="810"/>
      <c r="H3" s="810"/>
      <c r="I3" s="810"/>
      <c r="J3" s="742"/>
      <c r="K3" s="807"/>
    </row>
    <row r="4" spans="1:14" s="733" customFormat="1" ht="18.899999999999999" customHeight="1">
      <c r="A4" s="823"/>
      <c r="B4" s="824"/>
      <c r="C4" s="810"/>
      <c r="D4" s="810"/>
      <c r="E4" s="810"/>
      <c r="F4" s="810"/>
      <c r="G4" s="810"/>
      <c r="H4" s="810"/>
      <c r="I4" s="810"/>
      <c r="J4" s="810"/>
      <c r="K4" s="823"/>
    </row>
    <row r="5" spans="1:14" s="743" customFormat="1" ht="18.899999999999999" customHeight="1">
      <c r="A5" s="825"/>
      <c r="B5" s="826"/>
      <c r="C5" s="827" t="s">
        <v>703</v>
      </c>
      <c r="D5" s="810"/>
      <c r="E5" s="810"/>
      <c r="F5" s="810"/>
      <c r="G5" s="810"/>
      <c r="H5" s="820"/>
      <c r="I5" s="810"/>
      <c r="J5" s="742"/>
      <c r="K5" s="807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" customHeight="1">
      <c r="A8" s="991"/>
      <c r="B8" s="991"/>
      <c r="C8" s="992"/>
      <c r="D8" s="993"/>
      <c r="E8" s="994"/>
      <c r="F8" s="993"/>
      <c r="G8" s="993"/>
      <c r="H8" s="994"/>
      <c r="I8" s="993"/>
      <c r="J8" s="1012"/>
      <c r="K8" s="4"/>
    </row>
    <row r="9" spans="1:14" ht="1.5" hidden="1" customHeight="1">
      <c r="A9" s="991"/>
      <c r="B9" s="991"/>
      <c r="C9" s="992"/>
      <c r="D9" s="995"/>
      <c r="E9" s="996"/>
      <c r="F9" s="993"/>
      <c r="G9" s="995"/>
      <c r="H9" s="996"/>
      <c r="I9" s="993"/>
      <c r="J9" s="1013"/>
      <c r="K9" s="4"/>
    </row>
    <row r="10" spans="1:14" s="165" customFormat="1" ht="15" customHeight="1">
      <c r="A10" s="997"/>
      <c r="B10" s="998" t="s">
        <v>0</v>
      </c>
      <c r="C10" s="999" t="s">
        <v>24</v>
      </c>
      <c r="D10" s="1000"/>
      <c r="E10" s="1001"/>
      <c r="F10" s="1002" t="s">
        <v>25</v>
      </c>
      <c r="G10" s="1000"/>
      <c r="H10" s="1001"/>
      <c r="I10" s="1003" t="s">
        <v>4</v>
      </c>
      <c r="J10" s="1014"/>
      <c r="K10" s="140"/>
    </row>
    <row r="11" spans="1:14" s="165" customFormat="1" ht="3" customHeight="1">
      <c r="A11" s="997"/>
      <c r="B11" s="1004"/>
      <c r="C11" s="1005"/>
      <c r="D11" s="1006"/>
      <c r="E11" s="1007"/>
      <c r="F11" s="1006"/>
      <c r="G11" s="1006"/>
      <c r="H11" s="1008"/>
      <c r="I11" s="1006"/>
      <c r="J11" s="1015"/>
      <c r="K11" s="140"/>
    </row>
    <row r="12" spans="1:14" s="165" customFormat="1" ht="15" customHeight="1" thickBot="1">
      <c r="A12" s="1010"/>
      <c r="B12" s="1010"/>
      <c r="C12" s="1011" t="s">
        <v>26</v>
      </c>
      <c r="D12" s="1011" t="s">
        <v>2</v>
      </c>
      <c r="E12" s="1011" t="s">
        <v>3</v>
      </c>
      <c r="F12" s="1011" t="s">
        <v>26</v>
      </c>
      <c r="G12" s="1011" t="s">
        <v>27</v>
      </c>
      <c r="H12" s="1011" t="s">
        <v>28</v>
      </c>
      <c r="I12" s="1011" t="s">
        <v>26</v>
      </c>
      <c r="J12" s="1016" t="s">
        <v>29</v>
      </c>
      <c r="K12" s="140"/>
    </row>
    <row r="13" spans="1:14" s="165" customFormat="1" ht="15" customHeight="1">
      <c r="A13" s="161"/>
      <c r="B13" s="1009" t="s">
        <v>30</v>
      </c>
      <c r="C13" s="167">
        <v>978</v>
      </c>
      <c r="D13" s="167">
        <v>5053979.0651190476</v>
      </c>
      <c r="E13" s="167">
        <v>3695509.94716</v>
      </c>
      <c r="F13" s="167">
        <v>0</v>
      </c>
      <c r="G13" s="167">
        <v>0</v>
      </c>
      <c r="H13" s="167">
        <v>0</v>
      </c>
      <c r="I13" s="167">
        <v>978</v>
      </c>
      <c r="J13" s="167">
        <v>8749489.0122790486</v>
      </c>
      <c r="K13" s="140"/>
    </row>
    <row r="14" spans="1:14" s="165" customFormat="1" ht="15" customHeight="1">
      <c r="A14" s="161"/>
      <c r="B14" s="169"/>
      <c r="C14" s="170"/>
      <c r="D14" s="170"/>
      <c r="E14" s="170"/>
      <c r="F14" s="170"/>
      <c r="G14" s="170"/>
      <c r="H14" s="170"/>
      <c r="I14" s="170"/>
      <c r="J14" s="170"/>
      <c r="K14" s="140"/>
      <c r="N14" s="171"/>
    </row>
    <row r="15" spans="1:14" s="165" customFormat="1" ht="28.5" customHeight="1">
      <c r="A15" s="161"/>
      <c r="B15" s="172" t="s">
        <v>121</v>
      </c>
      <c r="C15" s="173">
        <v>187</v>
      </c>
      <c r="D15" s="173">
        <v>325368.20499999996</v>
      </c>
      <c r="E15" s="173">
        <v>439503.93115999998</v>
      </c>
      <c r="F15" s="173">
        <v>0</v>
      </c>
      <c r="G15" s="173">
        <v>0</v>
      </c>
      <c r="H15" s="173">
        <v>0</v>
      </c>
      <c r="I15" s="173">
        <v>187</v>
      </c>
      <c r="J15" s="173">
        <v>764872.13615999999</v>
      </c>
      <c r="K15" s="140"/>
    </row>
    <row r="16" spans="1:14" s="165" customFormat="1" ht="28.5" customHeight="1">
      <c r="A16" s="161"/>
      <c r="B16" s="172" t="s">
        <v>31</v>
      </c>
      <c r="C16" s="173">
        <v>266</v>
      </c>
      <c r="D16" s="173">
        <v>508796.886</v>
      </c>
      <c r="E16" s="173">
        <v>519470.73100000003</v>
      </c>
      <c r="F16" s="173">
        <v>0</v>
      </c>
      <c r="G16" s="173">
        <v>0</v>
      </c>
      <c r="H16" s="173">
        <v>0</v>
      </c>
      <c r="I16" s="173">
        <v>266</v>
      </c>
      <c r="J16" s="173">
        <v>1028267.6170000001</v>
      </c>
      <c r="K16" s="140"/>
    </row>
    <row r="17" spans="1:15" s="165" customFormat="1" ht="28.5" customHeight="1">
      <c r="A17" s="161"/>
      <c r="B17" s="172" t="s">
        <v>49</v>
      </c>
      <c r="C17" s="173">
        <v>525</v>
      </c>
      <c r="D17" s="173">
        <v>4219813.9741190476</v>
      </c>
      <c r="E17" s="173">
        <v>2736535.2850000001</v>
      </c>
      <c r="F17" s="173">
        <v>0</v>
      </c>
      <c r="G17" s="173">
        <v>0</v>
      </c>
      <c r="H17" s="173">
        <v>0</v>
      </c>
      <c r="I17" s="173">
        <v>525</v>
      </c>
      <c r="J17" s="173">
        <v>6956349.2591190478</v>
      </c>
      <c r="K17" s="140"/>
    </row>
    <row r="18" spans="1:15" s="165" customFormat="1" ht="26.1" customHeight="1">
      <c r="A18" s="160"/>
      <c r="B18" s="166" t="s">
        <v>32</v>
      </c>
      <c r="C18" s="168">
        <v>112</v>
      </c>
      <c r="D18" s="168">
        <v>2057875.2480000001</v>
      </c>
      <c r="E18" s="168">
        <v>0</v>
      </c>
      <c r="F18" s="168">
        <v>0</v>
      </c>
      <c r="G18" s="168">
        <v>0</v>
      </c>
      <c r="H18" s="168">
        <v>0</v>
      </c>
      <c r="I18" s="168">
        <v>112</v>
      </c>
      <c r="J18" s="168">
        <v>2057875.2480000001</v>
      </c>
      <c r="K18" s="140"/>
    </row>
    <row r="19" spans="1:15" s="165" customFormat="1" ht="3" customHeight="1">
      <c r="A19" s="161"/>
      <c r="B19" s="174"/>
      <c r="C19" s="170"/>
      <c r="D19" s="170"/>
      <c r="E19" s="170"/>
      <c r="F19" s="170"/>
      <c r="G19" s="170"/>
      <c r="H19" s="170"/>
      <c r="I19" s="170"/>
      <c r="J19" s="170"/>
      <c r="K19" s="140"/>
    </row>
    <row r="20" spans="1:15" s="165" customFormat="1" ht="26.1" customHeight="1">
      <c r="A20" s="161"/>
      <c r="B20" s="172" t="s">
        <v>119</v>
      </c>
      <c r="C20" s="173">
        <v>112</v>
      </c>
      <c r="D20" s="173">
        <v>2057875.2480000001</v>
      </c>
      <c r="E20" s="173">
        <v>0</v>
      </c>
      <c r="F20" s="173">
        <v>0</v>
      </c>
      <c r="G20" s="173">
        <v>0</v>
      </c>
      <c r="H20" s="173">
        <v>0</v>
      </c>
      <c r="I20" s="173">
        <v>112</v>
      </c>
      <c r="J20" s="173">
        <v>2057875.2480000001</v>
      </c>
      <c r="K20" s="140"/>
    </row>
    <row r="21" spans="1:15" s="165" customFormat="1" ht="26.1" customHeight="1">
      <c r="A21" s="161"/>
      <c r="B21" s="172" t="s">
        <v>116</v>
      </c>
      <c r="C21" s="173">
        <v>0</v>
      </c>
      <c r="D21" s="173">
        <v>0</v>
      </c>
      <c r="E21" s="173">
        <v>0</v>
      </c>
      <c r="F21" s="173">
        <v>0</v>
      </c>
      <c r="G21" s="173">
        <v>0</v>
      </c>
      <c r="H21" s="173">
        <v>0</v>
      </c>
      <c r="I21" s="173">
        <v>0</v>
      </c>
      <c r="J21" s="173">
        <v>0</v>
      </c>
      <c r="K21" s="140"/>
    </row>
    <row r="22" spans="1:15" s="165" customFormat="1" ht="26.1" customHeight="1">
      <c r="A22" s="160"/>
      <c r="B22" s="166" t="s">
        <v>33</v>
      </c>
      <c r="C22" s="168">
        <v>188</v>
      </c>
      <c r="D22" s="168">
        <v>5263703.0164694507</v>
      </c>
      <c r="E22" s="168">
        <v>236860.22999999998</v>
      </c>
      <c r="F22" s="168">
        <v>0</v>
      </c>
      <c r="G22" s="168">
        <v>0</v>
      </c>
      <c r="H22" s="168">
        <v>0</v>
      </c>
      <c r="I22" s="168">
        <v>188</v>
      </c>
      <c r="J22" s="168">
        <v>5500563.2464694502</v>
      </c>
      <c r="K22" s="140"/>
    </row>
    <row r="23" spans="1:15" s="165" customFormat="1" ht="3" customHeight="1">
      <c r="A23" s="161"/>
      <c r="B23" s="174"/>
      <c r="C23" s="170">
        <v>0</v>
      </c>
      <c r="D23" s="170">
        <v>0</v>
      </c>
      <c r="E23" s="170">
        <v>0</v>
      </c>
      <c r="F23" s="170">
        <v>0</v>
      </c>
      <c r="G23" s="170">
        <v>0</v>
      </c>
      <c r="H23" s="170">
        <v>0</v>
      </c>
      <c r="I23" s="170">
        <v>0</v>
      </c>
      <c r="J23" s="170">
        <v>0</v>
      </c>
      <c r="K23" s="140"/>
    </row>
    <row r="24" spans="1:15" s="165" customFormat="1" ht="26.1" customHeight="1">
      <c r="A24" s="161"/>
      <c r="B24" s="172" t="s">
        <v>117</v>
      </c>
      <c r="C24" s="173">
        <v>54</v>
      </c>
      <c r="D24" s="173">
        <v>998145.11100000003</v>
      </c>
      <c r="E24" s="173">
        <v>236860.22999999998</v>
      </c>
      <c r="F24" s="173">
        <v>0</v>
      </c>
      <c r="G24" s="173">
        <v>0</v>
      </c>
      <c r="H24" s="173">
        <v>0</v>
      </c>
      <c r="I24" s="173">
        <v>54</v>
      </c>
      <c r="J24" s="173">
        <v>1235005.341</v>
      </c>
      <c r="K24" s="140"/>
    </row>
    <row r="25" spans="1:15" s="165" customFormat="1" ht="26.1" customHeight="1">
      <c r="A25" s="161"/>
      <c r="B25" s="172" t="s">
        <v>118</v>
      </c>
      <c r="C25" s="173">
        <v>134</v>
      </c>
      <c r="D25" s="173">
        <v>4265557.9054694502</v>
      </c>
      <c r="E25" s="173">
        <v>0</v>
      </c>
      <c r="F25" s="173">
        <v>0</v>
      </c>
      <c r="G25" s="173">
        <v>0</v>
      </c>
      <c r="H25" s="173">
        <v>0</v>
      </c>
      <c r="I25" s="173">
        <v>134</v>
      </c>
      <c r="J25" s="173">
        <v>4265557.9054694502</v>
      </c>
      <c r="K25" s="140"/>
    </row>
    <row r="26" spans="1:15" s="165" customFormat="1" ht="26.1" customHeight="1">
      <c r="A26" s="160"/>
      <c r="B26" s="166" t="s">
        <v>34</v>
      </c>
      <c r="C26" s="168">
        <v>107</v>
      </c>
      <c r="D26" s="168">
        <v>640761.804</v>
      </c>
      <c r="E26" s="168">
        <v>0</v>
      </c>
      <c r="F26" s="168">
        <v>0</v>
      </c>
      <c r="G26" s="168">
        <v>0</v>
      </c>
      <c r="H26" s="168">
        <v>0</v>
      </c>
      <c r="I26" s="168">
        <v>107</v>
      </c>
      <c r="J26" s="168">
        <v>640761.804</v>
      </c>
      <c r="K26" s="140"/>
    </row>
    <row r="27" spans="1:15" s="165" customFormat="1" ht="26.1" customHeight="1">
      <c r="A27" s="162"/>
      <c r="B27" s="175" t="s">
        <v>45</v>
      </c>
      <c r="C27" s="176">
        <v>0</v>
      </c>
      <c r="D27" s="176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76">
        <v>0</v>
      </c>
      <c r="K27" s="140"/>
    </row>
    <row r="28" spans="1:15" s="165" customFormat="1" ht="26.1" customHeight="1">
      <c r="A28" s="161"/>
      <c r="B28" s="177" t="s">
        <v>35</v>
      </c>
      <c r="C28" s="167">
        <v>1385</v>
      </c>
      <c r="D28" s="167">
        <v>13016319.133588498</v>
      </c>
      <c r="E28" s="167">
        <v>3932370.17716</v>
      </c>
      <c r="F28" s="167">
        <v>0</v>
      </c>
      <c r="G28" s="167">
        <v>0</v>
      </c>
      <c r="H28" s="167">
        <v>0</v>
      </c>
      <c r="I28" s="167">
        <v>1385</v>
      </c>
      <c r="J28" s="167">
        <v>16948689.310748499</v>
      </c>
      <c r="K28" s="140"/>
      <c r="O28" s="171"/>
    </row>
    <row r="29" spans="1:15" s="165" customFormat="1" ht="1.5" customHeight="1">
      <c r="A29" s="161"/>
      <c r="B29" s="174"/>
      <c r="C29" s="170"/>
      <c r="D29" s="170"/>
      <c r="E29" s="170"/>
      <c r="F29" s="170"/>
      <c r="G29" s="170"/>
      <c r="H29" s="170"/>
      <c r="I29" s="170"/>
      <c r="J29" s="170"/>
      <c r="K29" s="140"/>
    </row>
    <row r="30" spans="1:15" s="165" customFormat="1" ht="6" customHeight="1">
      <c r="A30" s="160"/>
      <c r="B30" s="160"/>
      <c r="C30" s="178"/>
      <c r="D30" s="178"/>
      <c r="E30" s="178"/>
      <c r="F30" s="178"/>
      <c r="G30" s="178"/>
      <c r="H30" s="179"/>
      <c r="I30" s="178"/>
      <c r="J30" s="178"/>
      <c r="K30" s="140"/>
    </row>
    <row r="31" spans="1:15" s="165" customFormat="1" ht="26.1" customHeight="1">
      <c r="A31" s="161"/>
      <c r="B31" s="180" t="s">
        <v>120</v>
      </c>
      <c r="C31" s="181">
        <v>0</v>
      </c>
      <c r="D31" s="181">
        <v>0</v>
      </c>
      <c r="E31" s="181">
        <v>0</v>
      </c>
      <c r="F31" s="181">
        <v>109</v>
      </c>
      <c r="G31" s="181">
        <v>1346539.8285846233</v>
      </c>
      <c r="H31" s="181">
        <v>0</v>
      </c>
      <c r="I31" s="181">
        <v>109</v>
      </c>
      <c r="J31" s="181">
        <v>1346539.8285846233</v>
      </c>
      <c r="K31" s="140"/>
    </row>
    <row r="32" spans="1:15" s="165" customFormat="1" ht="5.25" customHeight="1">
      <c r="A32" s="161"/>
      <c r="B32" s="161"/>
      <c r="C32" s="182"/>
      <c r="D32" s="182"/>
      <c r="E32" s="182"/>
      <c r="F32" s="182"/>
      <c r="G32" s="182"/>
      <c r="H32" s="182"/>
      <c r="I32" s="182"/>
      <c r="J32" s="182"/>
      <c r="K32" s="140"/>
    </row>
    <row r="33" spans="1:14" s="165" customFormat="1" ht="9.15" customHeight="1">
      <c r="A33" s="160"/>
      <c r="B33" s="160"/>
      <c r="C33" s="179"/>
      <c r="D33" s="179"/>
      <c r="E33" s="179"/>
      <c r="F33" s="179"/>
      <c r="G33" s="179"/>
      <c r="H33" s="179"/>
      <c r="I33" s="179"/>
      <c r="J33" s="179"/>
      <c r="K33" s="140"/>
    </row>
    <row r="34" spans="1:14" s="165" customFormat="1" ht="27.9" customHeight="1">
      <c r="A34" s="161"/>
      <c r="B34" s="183" t="s">
        <v>36</v>
      </c>
      <c r="C34" s="184">
        <v>1385</v>
      </c>
      <c r="D34" s="184">
        <v>13016319.133588498</v>
      </c>
      <c r="E34" s="184">
        <v>3932370.17716</v>
      </c>
      <c r="F34" s="184">
        <v>109</v>
      </c>
      <c r="G34" s="184">
        <v>1346539.8285846233</v>
      </c>
      <c r="H34" s="184">
        <v>0</v>
      </c>
      <c r="I34" s="184">
        <v>1494</v>
      </c>
      <c r="J34" s="184">
        <v>18295229.139333121</v>
      </c>
      <c r="K34" s="140"/>
    </row>
    <row r="35" spans="1:14" s="165" customFormat="1" ht="8.25" customHeight="1">
      <c r="A35" s="163"/>
      <c r="B35" s="163"/>
      <c r="C35" s="164"/>
      <c r="D35" s="164"/>
      <c r="E35" s="164"/>
      <c r="F35" s="164"/>
      <c r="G35" s="164"/>
      <c r="H35" s="164"/>
      <c r="I35" s="164"/>
      <c r="J35" s="164"/>
      <c r="K35" s="140"/>
    </row>
    <row r="36" spans="1:14" ht="3" customHeight="1">
      <c r="A36" s="4"/>
      <c r="B36" s="4"/>
      <c r="C36" s="13"/>
      <c r="D36" s="13"/>
      <c r="E36" s="13"/>
      <c r="F36" s="13"/>
      <c r="G36" s="13"/>
      <c r="H36" s="4"/>
      <c r="I36" s="14"/>
      <c r="J36" s="14"/>
      <c r="K36" s="4"/>
    </row>
    <row r="41" spans="1:14">
      <c r="H41" s="18"/>
      <c r="I41" s="18"/>
      <c r="K41" s="18"/>
      <c r="M41" s="18"/>
      <c r="N41" s="18"/>
    </row>
    <row r="44" spans="1:14">
      <c r="H44" s="18"/>
      <c r="I44" s="18"/>
      <c r="K44" s="18"/>
      <c r="L44" s="18"/>
      <c r="M44" s="18"/>
      <c r="N44" s="18"/>
    </row>
  </sheetData>
  <phoneticPr fontId="10" type="noConversion"/>
  <printOptions horizontalCentered="1"/>
  <pageMargins left="0.51181102362204722" right="0.27559055118110237" top="0.59055118110236227" bottom="0.43307086614173229" header="0.31496062992125984" footer="0.19685039370078741"/>
  <pageSetup scale="97" orientation="landscape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S122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546875" defaultRowHeight="13.2"/>
  <cols>
    <col min="1" max="1" width="1.109375" style="2" customWidth="1"/>
    <col min="2" max="2" width="30.44140625" style="15" customWidth="1"/>
    <col min="3" max="3" width="11.44140625" style="2" customWidth="1"/>
    <col min="4" max="4" width="12.88671875" style="2" customWidth="1"/>
    <col min="5" max="5" width="11.44140625" style="2" hidden="1" customWidth="1"/>
    <col min="6" max="6" width="17.88671875" style="2" customWidth="1"/>
    <col min="7" max="7" width="11.44140625" style="2" customWidth="1"/>
    <col min="8" max="8" width="12" style="2" hidden="1" customWidth="1"/>
    <col min="9" max="9" width="17.88671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8671875" style="2" hidden="1" customWidth="1"/>
    <col min="14" max="15" width="13.5546875" style="2" customWidth="1"/>
    <col min="16" max="16" width="17.44140625" style="2" customWidth="1"/>
    <col min="17" max="17" width="0.88671875" style="2" customWidth="1"/>
    <col min="18" max="16384" width="12.554687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55</v>
      </c>
      <c r="I41" s="18" t="s">
        <v>56</v>
      </c>
      <c r="K41" s="18" t="s">
        <v>42</v>
      </c>
      <c r="M41" s="18" t="s">
        <v>56</v>
      </c>
      <c r="N41" s="18" t="s">
        <v>56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55</v>
      </c>
      <c r="I44" s="18" t="s">
        <v>56</v>
      </c>
      <c r="K44" s="18" t="s">
        <v>42</v>
      </c>
      <c r="L44" s="18" t="s">
        <v>42</v>
      </c>
      <c r="M44" s="18" t="s">
        <v>56</v>
      </c>
      <c r="N44" s="18" t="s">
        <v>56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1.4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743" customFormat="1" ht="24" customHeight="1">
      <c r="A85" s="807"/>
      <c r="B85" s="742"/>
      <c r="C85" s="1250"/>
      <c r="D85" s="1456" t="s">
        <v>81</v>
      </c>
      <c r="E85" s="1456"/>
      <c r="F85" s="1456"/>
      <c r="G85" s="1456"/>
      <c r="H85" s="1456"/>
      <c r="I85" s="1456"/>
      <c r="J85" s="1456"/>
      <c r="K85" s="1456"/>
      <c r="L85" s="1456"/>
      <c r="M85" s="1456"/>
      <c r="N85" s="1456"/>
      <c r="O85" s="1456"/>
      <c r="P85" s="742"/>
      <c r="Q85" s="807"/>
    </row>
    <row r="86" spans="1:19" s="743" customFormat="1" ht="24" customHeight="1">
      <c r="A86" s="807"/>
      <c r="B86" s="742"/>
      <c r="C86" s="1250"/>
      <c r="D86" s="1456" t="s">
        <v>37</v>
      </c>
      <c r="E86" s="1456"/>
      <c r="F86" s="1456"/>
      <c r="G86" s="1456"/>
      <c r="H86" s="1456"/>
      <c r="I86" s="1456"/>
      <c r="J86" s="1456"/>
      <c r="K86" s="1456"/>
      <c r="L86" s="1456"/>
      <c r="M86" s="1456"/>
      <c r="N86" s="1456"/>
      <c r="O86" s="1456"/>
      <c r="P86" s="742"/>
      <c r="Q86" s="807"/>
    </row>
    <row r="87" spans="1:19" s="743" customFormat="1" ht="24" customHeight="1">
      <c r="A87" s="807"/>
      <c r="B87" s="742"/>
      <c r="C87" s="742"/>
      <c r="D87" s="742"/>
      <c r="E87" s="742"/>
      <c r="F87" s="742"/>
      <c r="G87" s="742"/>
      <c r="H87" s="742"/>
      <c r="I87" s="742"/>
      <c r="J87" s="742"/>
      <c r="K87" s="742"/>
      <c r="L87" s="742"/>
      <c r="M87" s="742"/>
      <c r="N87" s="742"/>
      <c r="O87" s="742"/>
      <c r="P87" s="742"/>
      <c r="Q87" s="807"/>
    </row>
    <row r="88" spans="1:19" s="743" customFormat="1" ht="24" customHeight="1">
      <c r="A88" s="807"/>
      <c r="B88" s="742"/>
      <c r="C88" s="1457" t="s">
        <v>703</v>
      </c>
      <c r="D88" s="1457"/>
      <c r="E88" s="1457"/>
      <c r="F88" s="1457"/>
      <c r="G88" s="1457"/>
      <c r="H88" s="1457"/>
      <c r="I88" s="1457"/>
      <c r="J88" s="1457"/>
      <c r="K88" s="1457"/>
      <c r="L88" s="1457"/>
      <c r="M88" s="1457"/>
      <c r="N88" s="1457"/>
      <c r="O88" s="1457"/>
      <c r="P88" s="742"/>
      <c r="Q88" s="807"/>
    </row>
    <row r="89" spans="1:19" ht="4.2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37" customFormat="1" ht="21.9" customHeight="1">
      <c r="A91" s="1017"/>
      <c r="B91" s="1018"/>
      <c r="C91" s="1454" t="s">
        <v>93</v>
      </c>
      <c r="D91" s="1019" t="s">
        <v>440</v>
      </c>
      <c r="E91" s="1020" t="s">
        <v>70</v>
      </c>
      <c r="F91" s="1021"/>
      <c r="G91" s="1021"/>
      <c r="H91" s="1021"/>
      <c r="I91" s="1215"/>
      <c r="J91" s="1221" t="s">
        <v>443</v>
      </c>
      <c r="K91" s="1022"/>
      <c r="L91" s="1215"/>
      <c r="M91" s="1021"/>
      <c r="N91" s="1226" t="s">
        <v>71</v>
      </c>
      <c r="O91" s="1020"/>
      <c r="P91" s="1215"/>
      <c r="Q91" s="140"/>
    </row>
    <row r="92" spans="1:19" s="139" customFormat="1" ht="24.75" customHeight="1">
      <c r="A92" s="1017"/>
      <c r="B92" s="1023" t="s">
        <v>94</v>
      </c>
      <c r="C92" s="1454"/>
      <c r="D92" s="1024" t="s">
        <v>72</v>
      </c>
      <c r="E92" s="1025"/>
      <c r="F92" s="1026"/>
      <c r="G92" s="1024" t="s">
        <v>73</v>
      </c>
      <c r="H92" s="1025"/>
      <c r="I92" s="1216"/>
      <c r="J92" s="1218" t="s">
        <v>441</v>
      </c>
      <c r="K92" s="1219"/>
      <c r="L92" s="1220" t="s">
        <v>442</v>
      </c>
      <c r="M92" s="1025"/>
      <c r="N92" s="1223" t="s">
        <v>40</v>
      </c>
      <c r="O92" s="1027" t="s">
        <v>74</v>
      </c>
      <c r="P92" s="1236" t="s">
        <v>20</v>
      </c>
      <c r="Q92" s="185"/>
    </row>
    <row r="93" spans="1:19" s="137" customFormat="1" ht="18" customHeight="1" thickBot="1">
      <c r="A93" s="1028"/>
      <c r="B93" s="1029"/>
      <c r="C93" s="1455"/>
      <c r="D93" s="1030" t="s">
        <v>40</v>
      </c>
      <c r="E93" s="1030" t="s">
        <v>75</v>
      </c>
      <c r="F93" s="1030" t="s">
        <v>76</v>
      </c>
      <c r="G93" s="1030" t="s">
        <v>40</v>
      </c>
      <c r="H93" s="1030" t="s">
        <v>75</v>
      </c>
      <c r="I93" s="1217" t="s">
        <v>76</v>
      </c>
      <c r="J93" s="1214" t="s">
        <v>40</v>
      </c>
      <c r="K93" s="1031" t="s">
        <v>76</v>
      </c>
      <c r="L93" s="1030" t="s">
        <v>40</v>
      </c>
      <c r="M93" s="1222" t="s">
        <v>76</v>
      </c>
      <c r="N93" s="1224"/>
      <c r="O93" s="1225"/>
      <c r="P93" s="1237"/>
      <c r="Q93" s="140"/>
    </row>
    <row r="94" spans="1:19" s="137" customFormat="1" ht="20.25" customHeight="1">
      <c r="A94" s="140"/>
      <c r="B94" s="186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238"/>
      <c r="Q94" s="140"/>
    </row>
    <row r="95" spans="1:19" s="142" customFormat="1" ht="54.9" customHeight="1">
      <c r="A95" s="188"/>
      <c r="B95" s="189" t="s">
        <v>79</v>
      </c>
      <c r="C95" s="190" t="s">
        <v>38</v>
      </c>
      <c r="D95" s="191">
        <v>7950</v>
      </c>
      <c r="E95" s="191">
        <v>17490</v>
      </c>
      <c r="F95" s="1227">
        <v>175878.22500000003</v>
      </c>
      <c r="G95" s="191">
        <v>3403</v>
      </c>
      <c r="H95" s="191">
        <v>7486.6</v>
      </c>
      <c r="I95" s="1227">
        <v>62360.042000000001</v>
      </c>
      <c r="J95" s="191">
        <v>1484</v>
      </c>
      <c r="K95" s="191">
        <v>3355.2</v>
      </c>
      <c r="L95" s="191">
        <v>3308</v>
      </c>
      <c r="M95" s="191">
        <v>7305.4599999999991</v>
      </c>
      <c r="N95" s="191">
        <v>16145</v>
      </c>
      <c r="O95" s="191">
        <v>16145</v>
      </c>
      <c r="P95" s="1244">
        <v>238238.26700000002</v>
      </c>
      <c r="Q95" s="138"/>
      <c r="S95" s="1213"/>
    </row>
    <row r="96" spans="1:19" s="142" customFormat="1" ht="54.9" customHeight="1">
      <c r="A96" s="188"/>
      <c r="B96" s="189" t="s">
        <v>41</v>
      </c>
      <c r="C96" s="190" t="s">
        <v>39</v>
      </c>
      <c r="D96" s="191">
        <v>11359</v>
      </c>
      <c r="E96" s="191">
        <v>47707.8</v>
      </c>
      <c r="F96" s="1227">
        <v>283787.99600000004</v>
      </c>
      <c r="G96" s="191">
        <v>8941</v>
      </c>
      <c r="H96" s="191">
        <v>37552.200000000004</v>
      </c>
      <c r="I96" s="1227">
        <v>174574.09600000002</v>
      </c>
      <c r="J96" s="191">
        <v>3943</v>
      </c>
      <c r="K96" s="191">
        <v>16456.900000000001</v>
      </c>
      <c r="L96" s="191">
        <v>5290</v>
      </c>
      <c r="M96" s="191">
        <v>23117.4</v>
      </c>
      <c r="N96" s="191">
        <v>29533</v>
      </c>
      <c r="O96" s="191">
        <v>59066</v>
      </c>
      <c r="P96" s="1244">
        <v>458362.09200000006</v>
      </c>
      <c r="Q96" s="138"/>
    </row>
    <row r="97" spans="1:17" s="142" customFormat="1" ht="54.9" customHeight="1">
      <c r="A97" s="192"/>
      <c r="B97" s="193"/>
      <c r="C97" s="1232" t="s">
        <v>4</v>
      </c>
      <c r="D97" s="194">
        <v>19309</v>
      </c>
      <c r="E97" s="194">
        <v>65197.8</v>
      </c>
      <c r="F97" s="1228">
        <v>459666.22100000002</v>
      </c>
      <c r="G97" s="194">
        <v>12344</v>
      </c>
      <c r="H97" s="194">
        <v>45038.8</v>
      </c>
      <c r="I97" s="1228">
        <v>236934.13800000004</v>
      </c>
      <c r="J97" s="194">
        <v>5427</v>
      </c>
      <c r="K97" s="194">
        <v>19812.100000000002</v>
      </c>
      <c r="L97" s="194">
        <v>8598</v>
      </c>
      <c r="M97" s="194">
        <v>30422.86</v>
      </c>
      <c r="N97" s="194">
        <v>45678</v>
      </c>
      <c r="O97" s="194">
        <v>75211</v>
      </c>
      <c r="P97" s="1245">
        <v>696600.35900000005</v>
      </c>
      <c r="Q97" s="138"/>
    </row>
    <row r="98" spans="1:17" s="142" customFormat="1" ht="12" hidden="1" customHeight="1">
      <c r="A98" s="138"/>
      <c r="B98" s="195"/>
      <c r="C98" s="1233"/>
      <c r="D98" s="196"/>
      <c r="E98" s="196"/>
      <c r="F98" s="1229"/>
      <c r="G98" s="196"/>
      <c r="H98" s="196"/>
      <c r="I98" s="1229"/>
      <c r="J98" s="196"/>
      <c r="K98" s="196"/>
      <c r="L98" s="196"/>
      <c r="M98" s="196"/>
      <c r="N98" s="196"/>
      <c r="O98" s="196"/>
      <c r="P98" s="1246"/>
      <c r="Q98" s="138"/>
    </row>
    <row r="99" spans="1:17" s="142" customFormat="1" ht="12" hidden="1" customHeight="1">
      <c r="A99" s="138"/>
      <c r="B99" s="195"/>
      <c r="C99" s="1233"/>
      <c r="D99" s="196"/>
      <c r="E99" s="196"/>
      <c r="F99" s="1229"/>
      <c r="G99" s="196"/>
      <c r="H99" s="196"/>
      <c r="I99" s="1229"/>
      <c r="J99" s="196"/>
      <c r="K99" s="196"/>
      <c r="L99" s="196"/>
      <c r="M99" s="196"/>
      <c r="N99" s="196"/>
      <c r="O99" s="196"/>
      <c r="P99" s="1246"/>
      <c r="Q99" s="138"/>
    </row>
    <row r="100" spans="1:17" s="142" customFormat="1" ht="43.5" hidden="1" customHeight="1">
      <c r="A100" s="138"/>
      <c r="B100" s="195" t="s">
        <v>80</v>
      </c>
      <c r="C100" s="1233" t="s">
        <v>38</v>
      </c>
      <c r="D100" s="196">
        <v>0</v>
      </c>
      <c r="E100" s="196">
        <v>0</v>
      </c>
      <c r="F100" s="1229">
        <v>0</v>
      </c>
      <c r="G100" s="196">
        <v>0</v>
      </c>
      <c r="H100" s="196">
        <v>0</v>
      </c>
      <c r="I100" s="1229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246">
        <v>0</v>
      </c>
      <c r="Q100" s="138"/>
    </row>
    <row r="101" spans="1:17" s="142" customFormat="1" ht="43.5" hidden="1" customHeight="1">
      <c r="A101" s="138"/>
      <c r="B101" s="195" t="s">
        <v>19</v>
      </c>
      <c r="C101" s="1233" t="s">
        <v>39</v>
      </c>
      <c r="D101" s="196">
        <v>0</v>
      </c>
      <c r="E101" s="196">
        <v>0</v>
      </c>
      <c r="F101" s="1229">
        <v>0</v>
      </c>
      <c r="G101" s="196">
        <v>0</v>
      </c>
      <c r="H101" s="196">
        <v>0</v>
      </c>
      <c r="I101" s="1229">
        <v>0</v>
      </c>
      <c r="J101" s="196">
        <v>0</v>
      </c>
      <c r="K101" s="196">
        <v>0</v>
      </c>
      <c r="L101" s="196">
        <v>0</v>
      </c>
      <c r="M101" s="196">
        <v>0</v>
      </c>
      <c r="N101" s="196">
        <v>0</v>
      </c>
      <c r="O101" s="196">
        <v>0</v>
      </c>
      <c r="P101" s="1246">
        <v>0</v>
      </c>
      <c r="Q101" s="138"/>
    </row>
    <row r="102" spans="1:17" s="142" customFormat="1" ht="43.5" hidden="1" customHeight="1">
      <c r="A102" s="147"/>
      <c r="B102" s="197"/>
      <c r="C102" s="1234" t="s">
        <v>77</v>
      </c>
      <c r="D102" s="198">
        <v>0</v>
      </c>
      <c r="E102" s="198">
        <v>0</v>
      </c>
      <c r="F102" s="1230">
        <v>0</v>
      </c>
      <c r="G102" s="198">
        <v>0</v>
      </c>
      <c r="H102" s="198">
        <v>0</v>
      </c>
      <c r="I102" s="1230">
        <v>0</v>
      </c>
      <c r="J102" s="198">
        <v>0</v>
      </c>
      <c r="K102" s="198">
        <v>0</v>
      </c>
      <c r="L102" s="198">
        <v>0</v>
      </c>
      <c r="M102" s="198">
        <v>0</v>
      </c>
      <c r="N102" s="198">
        <v>0</v>
      </c>
      <c r="O102" s="198">
        <v>0</v>
      </c>
      <c r="P102" s="1247">
        <v>0</v>
      </c>
      <c r="Q102" s="138"/>
    </row>
    <row r="103" spans="1:17" s="142" customFormat="1" ht="12" hidden="1" customHeight="1">
      <c r="A103" s="138"/>
      <c r="B103" s="195"/>
      <c r="C103" s="1233"/>
      <c r="D103" s="196"/>
      <c r="E103" s="196"/>
      <c r="F103" s="1229"/>
      <c r="G103" s="196"/>
      <c r="H103" s="196"/>
      <c r="I103" s="1229"/>
      <c r="J103" s="196"/>
      <c r="K103" s="196"/>
      <c r="L103" s="196"/>
      <c r="M103" s="196"/>
      <c r="N103" s="196"/>
      <c r="O103" s="196"/>
      <c r="P103" s="1246"/>
      <c r="Q103" s="138"/>
    </row>
    <row r="104" spans="1:17" s="142" customFormat="1" ht="12" hidden="1" customHeight="1">
      <c r="A104" s="138"/>
      <c r="B104" s="195"/>
      <c r="C104" s="1233"/>
      <c r="D104" s="196"/>
      <c r="E104" s="196"/>
      <c r="F104" s="1229"/>
      <c r="G104" s="196"/>
      <c r="H104" s="196"/>
      <c r="I104" s="1229"/>
      <c r="J104" s="196"/>
      <c r="K104" s="196"/>
      <c r="L104" s="196"/>
      <c r="M104" s="196"/>
      <c r="N104" s="196"/>
      <c r="O104" s="196"/>
      <c r="P104" s="1246"/>
      <c r="Q104" s="138"/>
    </row>
    <row r="105" spans="1:17" s="142" customFormat="1" ht="43.5" hidden="1" customHeight="1">
      <c r="A105" s="138"/>
      <c r="B105" s="195"/>
      <c r="C105" s="1233" t="s">
        <v>38</v>
      </c>
      <c r="D105" s="196">
        <v>0</v>
      </c>
      <c r="E105" s="196">
        <v>0</v>
      </c>
      <c r="F105" s="1229">
        <v>0</v>
      </c>
      <c r="G105" s="196">
        <v>0</v>
      </c>
      <c r="H105" s="196">
        <v>0</v>
      </c>
      <c r="I105" s="1229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246">
        <v>0</v>
      </c>
      <c r="Q105" s="138"/>
    </row>
    <row r="106" spans="1:17" s="142" customFormat="1" ht="43.5" hidden="1" customHeight="1">
      <c r="A106" s="138"/>
      <c r="B106" s="195"/>
      <c r="C106" s="1233" t="s">
        <v>39</v>
      </c>
      <c r="D106" s="196">
        <v>0</v>
      </c>
      <c r="E106" s="196">
        <v>0</v>
      </c>
      <c r="F106" s="1229">
        <v>0</v>
      </c>
      <c r="G106" s="196">
        <v>0</v>
      </c>
      <c r="H106" s="196">
        <v>0</v>
      </c>
      <c r="I106" s="1229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246">
        <v>0</v>
      </c>
      <c r="Q106" s="138"/>
    </row>
    <row r="107" spans="1:17" s="142" customFormat="1" ht="43.5" hidden="1" customHeight="1">
      <c r="A107" s="147"/>
      <c r="B107" s="197"/>
      <c r="C107" s="1234" t="s">
        <v>77</v>
      </c>
      <c r="D107" s="198">
        <v>0</v>
      </c>
      <c r="E107" s="198">
        <v>0</v>
      </c>
      <c r="F107" s="1230">
        <v>0</v>
      </c>
      <c r="G107" s="198">
        <v>0</v>
      </c>
      <c r="H107" s="198">
        <v>0</v>
      </c>
      <c r="I107" s="1230">
        <v>0</v>
      </c>
      <c r="J107" s="198">
        <v>0</v>
      </c>
      <c r="K107" s="198">
        <v>0</v>
      </c>
      <c r="L107" s="198">
        <v>0</v>
      </c>
      <c r="M107" s="198">
        <v>0</v>
      </c>
      <c r="N107" s="198">
        <v>0</v>
      </c>
      <c r="O107" s="198">
        <v>0</v>
      </c>
      <c r="P107" s="1247">
        <v>0</v>
      </c>
      <c r="Q107" s="138"/>
    </row>
    <row r="108" spans="1:17" s="142" customFormat="1" ht="12" customHeight="1">
      <c r="A108" s="138"/>
      <c r="B108" s="195"/>
      <c r="C108" s="1233"/>
      <c r="D108" s="196"/>
      <c r="E108" s="196"/>
      <c r="F108" s="1229"/>
      <c r="G108" s="196"/>
      <c r="H108" s="196"/>
      <c r="I108" s="1229"/>
      <c r="J108" s="196"/>
      <c r="K108" s="196"/>
      <c r="L108" s="196"/>
      <c r="M108" s="196"/>
      <c r="N108" s="196"/>
      <c r="O108" s="196"/>
      <c r="P108" s="1246"/>
      <c r="Q108" s="138"/>
    </row>
    <row r="109" spans="1:17" s="142" customFormat="1" ht="12" customHeight="1">
      <c r="A109" s="138"/>
      <c r="B109" s="195"/>
      <c r="C109" s="1233"/>
      <c r="D109" s="196"/>
      <c r="E109" s="196"/>
      <c r="F109" s="1229"/>
      <c r="G109" s="196"/>
      <c r="H109" s="196"/>
      <c r="I109" s="1229"/>
      <c r="J109" s="196"/>
      <c r="K109" s="196"/>
      <c r="L109" s="196"/>
      <c r="M109" s="196"/>
      <c r="N109" s="196"/>
      <c r="O109" s="196"/>
      <c r="P109" s="1246"/>
      <c r="Q109" s="138"/>
    </row>
    <row r="110" spans="1:17" s="142" customFormat="1" ht="54.9" customHeight="1">
      <c r="A110" s="138"/>
      <c r="B110" s="189" t="s">
        <v>80</v>
      </c>
      <c r="C110" s="190" t="s">
        <v>38</v>
      </c>
      <c r="D110" s="191">
        <v>69507</v>
      </c>
      <c r="E110" s="191">
        <v>152915.40000000002</v>
      </c>
      <c r="F110" s="1227">
        <v>1347853.926833333</v>
      </c>
      <c r="G110" s="191">
        <v>31613</v>
      </c>
      <c r="H110" s="191">
        <v>69548.600000000006</v>
      </c>
      <c r="I110" s="1227">
        <v>758925.83799999999</v>
      </c>
      <c r="J110" s="191">
        <v>616</v>
      </c>
      <c r="K110" s="191">
        <v>4240.25</v>
      </c>
      <c r="L110" s="191">
        <v>41844</v>
      </c>
      <c r="M110" s="191">
        <v>96336.280000000013</v>
      </c>
      <c r="N110" s="191">
        <v>143580</v>
      </c>
      <c r="O110" s="191">
        <v>143580</v>
      </c>
      <c r="P110" s="1244">
        <v>2106779.764833333</v>
      </c>
      <c r="Q110" s="138"/>
    </row>
    <row r="111" spans="1:17" s="142" customFormat="1" ht="54.9" customHeight="1">
      <c r="A111" s="138"/>
      <c r="B111" s="189" t="s">
        <v>19</v>
      </c>
      <c r="C111" s="190" t="s">
        <v>39</v>
      </c>
      <c r="D111" s="191">
        <v>117983</v>
      </c>
      <c r="E111" s="191">
        <v>495528.60000000003</v>
      </c>
      <c r="F111" s="1227">
        <v>2412293.8262857147</v>
      </c>
      <c r="G111" s="191">
        <v>70438</v>
      </c>
      <c r="H111" s="191">
        <v>295839.60000000003</v>
      </c>
      <c r="I111" s="1227">
        <v>1740675.3089999997</v>
      </c>
      <c r="J111" s="191">
        <v>3358</v>
      </c>
      <c r="K111" s="191">
        <v>14427.69</v>
      </c>
      <c r="L111" s="191">
        <v>53337</v>
      </c>
      <c r="M111" s="191">
        <v>244109.33000000002</v>
      </c>
      <c r="N111" s="191">
        <v>245116</v>
      </c>
      <c r="O111" s="191">
        <v>490232</v>
      </c>
      <c r="P111" s="1244">
        <v>4152969.1352857142</v>
      </c>
      <c r="Q111" s="138"/>
    </row>
    <row r="112" spans="1:17" s="142" customFormat="1" ht="54.9" customHeight="1">
      <c r="A112" s="147"/>
      <c r="B112" s="193"/>
      <c r="C112" s="1232" t="s">
        <v>77</v>
      </c>
      <c r="D112" s="194">
        <v>187490</v>
      </c>
      <c r="E112" s="194">
        <v>648444</v>
      </c>
      <c r="F112" s="1228">
        <v>3760147.7531190477</v>
      </c>
      <c r="G112" s="194">
        <v>102051</v>
      </c>
      <c r="H112" s="194">
        <v>365388.20000000007</v>
      </c>
      <c r="I112" s="1228">
        <v>2499601.1469999994</v>
      </c>
      <c r="J112" s="194">
        <v>3974</v>
      </c>
      <c r="K112" s="194">
        <v>18667.940000000002</v>
      </c>
      <c r="L112" s="194">
        <v>95181</v>
      </c>
      <c r="M112" s="194">
        <v>340445.61000000004</v>
      </c>
      <c r="N112" s="194">
        <v>388696</v>
      </c>
      <c r="O112" s="194">
        <v>633812</v>
      </c>
      <c r="P112" s="1245">
        <v>6259748.9001190476</v>
      </c>
      <c r="Q112" s="138"/>
    </row>
    <row r="113" spans="1:17" s="142" customFormat="1" ht="12" customHeight="1">
      <c r="A113" s="138"/>
      <c r="B113" s="195"/>
      <c r="C113" s="1233"/>
      <c r="D113" s="196"/>
      <c r="E113" s="196"/>
      <c r="F113" s="1229"/>
      <c r="G113" s="196"/>
      <c r="H113" s="196"/>
      <c r="I113" s="1229"/>
      <c r="J113" s="196"/>
      <c r="K113" s="196"/>
      <c r="L113" s="196"/>
      <c r="M113" s="196"/>
      <c r="N113" s="196"/>
      <c r="O113" s="196"/>
      <c r="P113" s="1246"/>
      <c r="Q113" s="138"/>
    </row>
    <row r="114" spans="1:17" s="142" customFormat="1" ht="12" hidden="1" customHeight="1">
      <c r="A114" s="138"/>
      <c r="B114" s="195"/>
      <c r="C114" s="1233"/>
      <c r="D114" s="196"/>
      <c r="E114" s="196"/>
      <c r="F114" s="1229"/>
      <c r="G114" s="196"/>
      <c r="H114" s="196"/>
      <c r="I114" s="1229"/>
      <c r="J114" s="196"/>
      <c r="K114" s="196"/>
      <c r="L114" s="196"/>
      <c r="M114" s="196"/>
      <c r="N114" s="196"/>
      <c r="O114" s="196"/>
      <c r="P114" s="1246"/>
      <c r="Q114" s="138"/>
    </row>
    <row r="115" spans="1:17" s="142" customFormat="1" ht="43.5" hidden="1" customHeight="1">
      <c r="A115" s="138"/>
      <c r="B115" s="195"/>
      <c r="C115" s="1233"/>
      <c r="D115" s="196"/>
      <c r="E115" s="196"/>
      <c r="F115" s="1229"/>
      <c r="G115" s="196"/>
      <c r="H115" s="196"/>
      <c r="I115" s="1229"/>
      <c r="J115" s="196"/>
      <c r="K115" s="196"/>
      <c r="L115" s="196"/>
      <c r="M115" s="196"/>
      <c r="N115" s="196"/>
      <c r="O115" s="196"/>
      <c r="P115" s="1246"/>
      <c r="Q115" s="138"/>
    </row>
    <row r="116" spans="1:17" s="142" customFormat="1" ht="54.9" customHeight="1">
      <c r="A116" s="138"/>
      <c r="B116" s="195"/>
      <c r="C116" s="190" t="s">
        <v>38</v>
      </c>
      <c r="D116" s="199">
        <v>77457</v>
      </c>
      <c r="E116" s="199">
        <v>170405.40000000002</v>
      </c>
      <c r="F116" s="1231">
        <v>1523732.1518333328</v>
      </c>
      <c r="G116" s="199">
        <v>35016</v>
      </c>
      <c r="H116" s="199">
        <v>77035.200000000012</v>
      </c>
      <c r="I116" s="1231">
        <v>821285.88</v>
      </c>
      <c r="J116" s="199">
        <v>2100</v>
      </c>
      <c r="K116" s="199">
        <v>7595.45</v>
      </c>
      <c r="L116" s="199">
        <v>45152</v>
      </c>
      <c r="M116" s="199">
        <v>103641.74000000002</v>
      </c>
      <c r="N116" s="199">
        <v>159725</v>
      </c>
      <c r="O116" s="199">
        <v>159725</v>
      </c>
      <c r="P116" s="1248">
        <v>2345018.031833333</v>
      </c>
      <c r="Q116" s="138"/>
    </row>
    <row r="117" spans="1:17" s="142" customFormat="1" ht="54.9" customHeight="1">
      <c r="A117" s="138"/>
      <c r="B117" s="195" t="s">
        <v>4</v>
      </c>
      <c r="C117" s="1235" t="s">
        <v>39</v>
      </c>
      <c r="D117" s="199">
        <v>129342</v>
      </c>
      <c r="E117" s="199">
        <v>543236.4</v>
      </c>
      <c r="F117" s="1231">
        <v>2696081.8222857146</v>
      </c>
      <c r="G117" s="199">
        <v>79379</v>
      </c>
      <c r="H117" s="199">
        <v>333391.80000000005</v>
      </c>
      <c r="I117" s="1231">
        <v>1915249.4049999996</v>
      </c>
      <c r="J117" s="199">
        <v>7301</v>
      </c>
      <c r="K117" s="199">
        <v>30884.590000000004</v>
      </c>
      <c r="L117" s="199">
        <v>58627</v>
      </c>
      <c r="M117" s="199">
        <v>267226.73000000004</v>
      </c>
      <c r="N117" s="199">
        <v>274649</v>
      </c>
      <c r="O117" s="199">
        <v>549298</v>
      </c>
      <c r="P117" s="1248">
        <v>4611331.2272857139</v>
      </c>
      <c r="Q117" s="138"/>
    </row>
    <row r="118" spans="1:17" s="142" customFormat="1" ht="54.9" customHeight="1" thickBot="1">
      <c r="A118" s="1239"/>
      <c r="B118" s="1240"/>
      <c r="C118" s="1241" t="s">
        <v>77</v>
      </c>
      <c r="D118" s="1242">
        <v>206799</v>
      </c>
      <c r="E118" s="1242">
        <v>713641.8</v>
      </c>
      <c r="F118" s="1243">
        <v>4219813.9741190476</v>
      </c>
      <c r="G118" s="1242">
        <v>114395</v>
      </c>
      <c r="H118" s="1242">
        <v>410427.00000000006</v>
      </c>
      <c r="I118" s="1243">
        <v>2736535.2849999997</v>
      </c>
      <c r="J118" s="1242">
        <v>9401</v>
      </c>
      <c r="K118" s="1242">
        <v>38480.040000000008</v>
      </c>
      <c r="L118" s="1242">
        <v>103779</v>
      </c>
      <c r="M118" s="1242">
        <v>370868.47000000003</v>
      </c>
      <c r="N118" s="1242">
        <v>434374</v>
      </c>
      <c r="O118" s="1242">
        <v>709023</v>
      </c>
      <c r="P118" s="1249">
        <v>6956349.2591190478</v>
      </c>
      <c r="Q118" s="138"/>
    </row>
    <row r="119" spans="1:17" s="142" customFormat="1" ht="43.5" customHeight="1" thickTop="1">
      <c r="A119" s="138"/>
      <c r="B119" s="200"/>
      <c r="C119" s="201"/>
      <c r="D119" s="201"/>
      <c r="E119" s="201"/>
      <c r="F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2"/>
      <c r="Q119" s="138"/>
    </row>
    <row r="120" spans="1:17" s="142" customFormat="1" ht="18"/>
    <row r="121" spans="1:17" s="203" customFormat="1" ht="17.399999999999999">
      <c r="B121" s="204"/>
    </row>
    <row r="122" spans="1:17" s="203" customFormat="1" ht="17.399999999999999">
      <c r="B122" s="204"/>
      <c r="D122" s="1322"/>
      <c r="G122" s="1322"/>
      <c r="J122" s="1322"/>
      <c r="L122" s="1322"/>
    </row>
  </sheetData>
  <mergeCells count="4">
    <mergeCell ref="C91:C93"/>
    <mergeCell ref="D85:O85"/>
    <mergeCell ref="D86:O86"/>
    <mergeCell ref="C88:O88"/>
  </mergeCells>
  <phoneticPr fontId="10" type="noConversion"/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94"/>
  <sheetViews>
    <sheetView showGridLines="0" view="pageBreakPreview" zoomScale="55" zoomScaleNormal="70" zoomScaleSheetLayoutView="55" workbookViewId="0"/>
  </sheetViews>
  <sheetFormatPr baseColWidth="10" defaultColWidth="12.5546875" defaultRowHeight="13.2"/>
  <cols>
    <col min="1" max="1" width="1.109375" customWidth="1"/>
    <col min="2" max="2" width="17.6640625" customWidth="1"/>
    <col min="3" max="3" width="1.44140625" hidden="1" customWidth="1"/>
    <col min="4" max="4" width="21.88671875" customWidth="1"/>
    <col min="5" max="5" width="0" hidden="1" customWidth="1"/>
    <col min="6" max="8" width="21.88671875" customWidth="1"/>
    <col min="9" max="9" width="12.33203125" customWidth="1"/>
    <col min="10" max="10" width="21.88671875" customWidth="1"/>
    <col min="11" max="11" width="10.6640625" customWidth="1"/>
    <col min="12" max="12" width="16.88671875" customWidth="1"/>
    <col min="13" max="13" width="10.6640625" customWidth="1"/>
    <col min="14" max="14" width="16.88671875" customWidth="1"/>
    <col min="15" max="15" width="1.5546875" style="2" customWidth="1"/>
    <col min="16" max="16" width="2.33203125" customWidth="1"/>
    <col min="17" max="17" width="33.109375" customWidth="1"/>
    <col min="18" max="18" width="10" customWidth="1"/>
    <col min="19" max="21" width="16.44140625" customWidth="1"/>
    <col min="22" max="22" width="10" customWidth="1"/>
    <col min="23" max="25" width="15.109375" customWidth="1"/>
    <col min="26" max="26" width="10" customWidth="1"/>
    <col min="27" max="27" width="16.44140625" customWidth="1"/>
    <col min="28" max="28" width="2.33203125" customWidth="1"/>
    <col min="29" max="29" width="6.109375" customWidth="1"/>
    <col min="30" max="30" width="20.33203125" customWidth="1"/>
    <col min="31" max="32" width="10" customWidth="1"/>
    <col min="33" max="33" width="15.109375" customWidth="1"/>
    <col min="34" max="36" width="13.88671875" customWidth="1"/>
    <col min="37" max="38" width="10" customWidth="1"/>
    <col min="39" max="40" width="12.5546875" customWidth="1"/>
    <col min="41" max="42" width="10" customWidth="1"/>
    <col min="43" max="44" width="15.109375" customWidth="1"/>
    <col min="45" max="45" width="6.109375" customWidth="1"/>
    <col min="49" max="49" width="15.10937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805" customFormat="1" ht="33.75" customHeight="1">
      <c r="A3" s="812"/>
      <c r="B3" s="807"/>
      <c r="C3" s="742"/>
      <c r="D3" s="818"/>
      <c r="E3" s="742"/>
      <c r="F3" s="742"/>
      <c r="G3" s="819" t="s">
        <v>150</v>
      </c>
      <c r="H3" s="811"/>
      <c r="I3" s="810"/>
      <c r="J3" s="810"/>
      <c r="K3" s="810"/>
      <c r="L3" s="742"/>
      <c r="M3" s="742"/>
      <c r="N3" s="742"/>
      <c r="O3" s="812"/>
      <c r="P3" s="812"/>
      <c r="Q3" s="743"/>
      <c r="R3" s="743"/>
      <c r="S3" s="743"/>
      <c r="T3" s="733"/>
      <c r="U3" s="733"/>
    </row>
    <row r="4" spans="1:21" s="805" customFormat="1" ht="30" customHeight="1">
      <c r="A4" s="812"/>
      <c r="B4" s="807"/>
      <c r="C4" s="742"/>
      <c r="D4" s="818"/>
      <c r="E4" s="742"/>
      <c r="F4" s="742"/>
      <c r="G4" s="629" t="s">
        <v>486</v>
      </c>
      <c r="H4" s="810"/>
      <c r="I4" s="810"/>
      <c r="J4" s="810"/>
      <c r="K4" s="810"/>
      <c r="L4" s="742"/>
      <c r="M4" s="742"/>
      <c r="N4" s="742"/>
      <c r="O4" s="812"/>
      <c r="P4" s="812"/>
      <c r="Q4" s="743"/>
      <c r="R4" s="743"/>
      <c r="S4" s="743"/>
      <c r="T4" s="733"/>
      <c r="U4" s="733"/>
    </row>
    <row r="5" spans="1:21" s="805" customFormat="1" ht="31.5" customHeight="1">
      <c r="A5" s="812"/>
      <c r="B5" s="807"/>
      <c r="C5" s="742"/>
      <c r="D5" s="807"/>
      <c r="E5" s="742"/>
      <c r="F5" s="742"/>
      <c r="G5" s="814" t="s">
        <v>704</v>
      </c>
      <c r="H5" s="810"/>
      <c r="I5" s="820"/>
      <c r="J5" s="810"/>
      <c r="K5" s="821"/>
      <c r="L5" s="742"/>
      <c r="M5" s="822"/>
      <c r="N5" s="742"/>
      <c r="O5" s="812"/>
      <c r="P5" s="812"/>
      <c r="Q5" s="743"/>
      <c r="R5" s="743"/>
      <c r="S5" s="743"/>
      <c r="T5" s="733"/>
      <c r="U5" s="733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1034"/>
      <c r="B8" s="1034"/>
      <c r="C8" s="1035"/>
      <c r="D8" s="1036"/>
      <c r="E8" s="1037"/>
      <c r="F8" s="1038"/>
      <c r="G8" s="1036"/>
      <c r="H8" s="1038"/>
      <c r="I8" s="1036"/>
      <c r="J8" s="1038"/>
      <c r="K8" s="1036"/>
      <c r="L8" s="1039"/>
      <c r="M8" s="1039"/>
      <c r="N8" s="1061"/>
      <c r="O8" s="3"/>
      <c r="P8" s="23"/>
    </row>
    <row r="9" spans="1:21" ht="3.9" customHeight="1">
      <c r="A9" s="1034"/>
      <c r="B9" s="1040"/>
      <c r="C9" s="1035"/>
      <c r="D9" s="1036"/>
      <c r="E9" s="1037"/>
      <c r="F9" s="1038"/>
      <c r="G9" s="1036"/>
      <c r="H9" s="1038"/>
      <c r="I9" s="1036"/>
      <c r="J9" s="1038"/>
      <c r="K9" s="1036"/>
      <c r="L9" s="1039"/>
      <c r="M9" s="1041" t="s">
        <v>12</v>
      </c>
      <c r="N9" s="1061"/>
      <c r="O9" s="3"/>
      <c r="P9" s="3"/>
    </row>
    <row r="10" spans="1:21" s="145" customFormat="1" ht="21">
      <c r="A10" s="1042"/>
      <c r="B10" s="1043"/>
      <c r="C10" s="1044"/>
      <c r="D10" s="1045" t="s">
        <v>380</v>
      </c>
      <c r="E10" s="1046"/>
      <c r="F10" s="1047"/>
      <c r="G10" s="1045" t="s">
        <v>487</v>
      </c>
      <c r="H10" s="1047"/>
      <c r="I10" s="1048" t="s">
        <v>58</v>
      </c>
      <c r="J10" s="1047"/>
      <c r="K10" s="1048" t="s">
        <v>486</v>
      </c>
      <c r="L10" s="1046"/>
      <c r="M10" s="1046"/>
      <c r="N10" s="1062"/>
      <c r="O10" s="138"/>
      <c r="P10" s="138"/>
    </row>
    <row r="11" spans="1:21" s="145" customFormat="1" ht="4.5" customHeight="1">
      <c r="A11" s="1042"/>
      <c r="B11" s="1049" t="s">
        <v>151</v>
      </c>
      <c r="C11" s="1044"/>
      <c r="D11" s="1050"/>
      <c r="E11" s="1051"/>
      <c r="F11" s="1052"/>
      <c r="G11" s="1050"/>
      <c r="H11" s="1052"/>
      <c r="I11" s="1050"/>
      <c r="J11" s="1052"/>
      <c r="K11" s="1053"/>
      <c r="L11" s="1054"/>
      <c r="M11" s="1054"/>
      <c r="N11" s="1063"/>
      <c r="O11" s="138"/>
      <c r="P11" s="138"/>
    </row>
    <row r="12" spans="1:21" s="145" customFormat="1" ht="20.100000000000001" customHeight="1" thickBot="1">
      <c r="A12" s="1055"/>
      <c r="B12" s="1055"/>
      <c r="C12" s="1056"/>
      <c r="D12" s="1057" t="s">
        <v>26</v>
      </c>
      <c r="E12" s="1058"/>
      <c r="F12" s="1057" t="s">
        <v>29</v>
      </c>
      <c r="G12" s="1057" t="s">
        <v>26</v>
      </c>
      <c r="H12" s="1057" t="s">
        <v>29</v>
      </c>
      <c r="I12" s="1057" t="s">
        <v>26</v>
      </c>
      <c r="J12" s="1057" t="s">
        <v>29</v>
      </c>
      <c r="K12" s="1059" t="s">
        <v>26</v>
      </c>
      <c r="L12" s="1060"/>
      <c r="M12" s="1059" t="s">
        <v>29</v>
      </c>
      <c r="N12" s="1064"/>
      <c r="O12" s="138"/>
      <c r="P12" s="138"/>
    </row>
    <row r="13" spans="1:21" s="151" customFormat="1" ht="21.9" customHeight="1">
      <c r="A13" s="149"/>
      <c r="B13" s="149"/>
      <c r="C13" s="209"/>
      <c r="D13" s="153"/>
      <c r="E13" s="153"/>
      <c r="F13" s="153"/>
      <c r="G13" s="153"/>
      <c r="H13" s="153"/>
      <c r="I13" s="153"/>
      <c r="J13" s="153"/>
      <c r="K13" s="153"/>
      <c r="L13" s="149"/>
      <c r="M13" s="153"/>
      <c r="N13" s="149"/>
      <c r="O13" s="149"/>
      <c r="P13" s="149"/>
    </row>
    <row r="14" spans="1:21" s="151" customFormat="1" ht="21">
      <c r="A14" s="149"/>
      <c r="B14" s="210" t="s">
        <v>152</v>
      </c>
      <c r="C14" s="211">
        <v>128</v>
      </c>
      <c r="D14" s="212">
        <v>133</v>
      </c>
      <c r="E14" s="213">
        <v>1381573.541</v>
      </c>
      <c r="F14" s="212">
        <v>1425086.8110000002</v>
      </c>
      <c r="G14" s="214">
        <v>147</v>
      </c>
      <c r="H14" s="214">
        <v>1619777.0734694502</v>
      </c>
      <c r="I14" s="215">
        <v>14</v>
      </c>
      <c r="J14" s="215">
        <v>194690.26246945001</v>
      </c>
      <c r="K14" s="215" t="s">
        <v>705</v>
      </c>
      <c r="L14" s="216">
        <v>0.10526315789473695</v>
      </c>
      <c r="M14" s="215" t="s">
        <v>705</v>
      </c>
      <c r="N14" s="216">
        <v>0.13661642292011211</v>
      </c>
      <c r="O14" s="149"/>
      <c r="P14" s="149"/>
    </row>
    <row r="15" spans="1:21" s="151" customFormat="1" ht="9.9" customHeight="1">
      <c r="A15" s="149"/>
      <c r="B15" s="210"/>
      <c r="C15" s="217"/>
      <c r="D15" s="212"/>
      <c r="E15" s="218"/>
      <c r="F15" s="212"/>
      <c r="G15" s="214"/>
      <c r="H15" s="214"/>
      <c r="I15" s="219"/>
      <c r="J15" s="219"/>
      <c r="K15" s="220"/>
      <c r="L15" s="216"/>
      <c r="M15" s="220"/>
      <c r="N15" s="216"/>
      <c r="O15" s="149"/>
      <c r="P15" s="149"/>
    </row>
    <row r="16" spans="1:21" s="151" customFormat="1" ht="9.9" customHeight="1">
      <c r="A16" s="149"/>
      <c r="B16" s="210"/>
      <c r="C16" s="217"/>
      <c r="D16" s="212"/>
      <c r="E16" s="218"/>
      <c r="F16" s="212"/>
      <c r="G16" s="214"/>
      <c r="H16" s="214"/>
      <c r="I16" s="219"/>
      <c r="J16" s="219"/>
      <c r="K16" s="220"/>
      <c r="L16" s="216"/>
      <c r="M16" s="220"/>
      <c r="N16" s="216"/>
      <c r="O16" s="149"/>
      <c r="P16" s="149"/>
    </row>
    <row r="17" spans="1:16" s="151" customFormat="1" ht="21.9" customHeight="1">
      <c r="A17" s="149"/>
      <c r="B17" s="210" t="s">
        <v>153</v>
      </c>
      <c r="C17" s="211">
        <v>124</v>
      </c>
      <c r="D17" s="212">
        <v>128</v>
      </c>
      <c r="E17" s="213">
        <v>1333043.5209999999</v>
      </c>
      <c r="F17" s="212">
        <v>1485600.8490000002</v>
      </c>
      <c r="G17" s="214">
        <v>145</v>
      </c>
      <c r="H17" s="214">
        <v>1659272.1220000002</v>
      </c>
      <c r="I17" s="215">
        <v>17</v>
      </c>
      <c r="J17" s="215">
        <v>173671.27300000004</v>
      </c>
      <c r="K17" s="215" t="s">
        <v>705</v>
      </c>
      <c r="L17" s="216">
        <v>0.1328125</v>
      </c>
      <c r="M17" s="215" t="s">
        <v>705</v>
      </c>
      <c r="N17" s="216">
        <v>0.11690305179678862</v>
      </c>
      <c r="O17" s="149"/>
      <c r="P17" s="149"/>
    </row>
    <row r="18" spans="1:16" s="151" customFormat="1" ht="9.9" customHeight="1">
      <c r="A18" s="149"/>
      <c r="B18" s="210"/>
      <c r="C18" s="217"/>
      <c r="D18" s="212"/>
      <c r="E18" s="218"/>
      <c r="F18" s="212"/>
      <c r="G18" s="214"/>
      <c r="H18" s="214"/>
      <c r="I18" s="219"/>
      <c r="J18" s="219"/>
      <c r="K18" s="220"/>
      <c r="L18" s="216"/>
      <c r="M18" s="220"/>
      <c r="N18" s="216"/>
      <c r="O18" s="149"/>
      <c r="P18" s="149"/>
    </row>
    <row r="19" spans="1:16" s="151" customFormat="1" ht="9.9" customHeight="1">
      <c r="A19" s="149"/>
      <c r="B19" s="210"/>
      <c r="C19" s="217"/>
      <c r="D19" s="212"/>
      <c r="E19" s="218"/>
      <c r="F19" s="212"/>
      <c r="G19" s="214"/>
      <c r="H19" s="214"/>
      <c r="I19" s="219"/>
      <c r="J19" s="219"/>
      <c r="K19" s="220"/>
      <c r="L19" s="216"/>
      <c r="M19" s="220"/>
      <c r="N19" s="216"/>
      <c r="O19" s="149"/>
      <c r="P19" s="149"/>
    </row>
    <row r="20" spans="1:16" s="151" customFormat="1" ht="21.9" customHeight="1">
      <c r="A20" s="149"/>
      <c r="B20" s="210" t="s">
        <v>154</v>
      </c>
      <c r="C20" s="211">
        <v>129</v>
      </c>
      <c r="D20" s="212">
        <v>142</v>
      </c>
      <c r="E20" s="213">
        <v>1427426.0869999998</v>
      </c>
      <c r="F20" s="212">
        <v>1748772.5903000005</v>
      </c>
      <c r="G20" s="214">
        <v>150</v>
      </c>
      <c r="H20" s="214">
        <v>1918033.8981600001</v>
      </c>
      <c r="I20" s="215">
        <v>8</v>
      </c>
      <c r="J20" s="215">
        <v>169261.30785999959</v>
      </c>
      <c r="K20" s="215" t="s">
        <v>705</v>
      </c>
      <c r="L20" s="216">
        <v>5.6338028169014009E-2</v>
      </c>
      <c r="M20" s="215" t="s">
        <v>705</v>
      </c>
      <c r="N20" s="216">
        <v>9.6788632666619634E-2</v>
      </c>
      <c r="O20" s="149"/>
      <c r="P20" s="149"/>
    </row>
    <row r="21" spans="1:16" s="151" customFormat="1" ht="9.9" customHeight="1">
      <c r="A21" s="149"/>
      <c r="B21" s="210"/>
      <c r="C21" s="217"/>
      <c r="D21" s="212"/>
      <c r="E21" s="218"/>
      <c r="F21" s="212"/>
      <c r="G21" s="214"/>
      <c r="H21" s="214"/>
      <c r="I21" s="219"/>
      <c r="J21" s="219"/>
      <c r="K21" s="220"/>
      <c r="L21" s="216"/>
      <c r="M21" s="220"/>
      <c r="N21" s="216"/>
      <c r="O21" s="149"/>
      <c r="P21" s="149"/>
    </row>
    <row r="22" spans="1:16" s="151" customFormat="1" ht="9.9" customHeight="1">
      <c r="A22" s="149"/>
      <c r="B22" s="210"/>
      <c r="C22" s="217"/>
      <c r="D22" s="212"/>
      <c r="E22" s="218"/>
      <c r="F22" s="212"/>
      <c r="G22" s="214"/>
      <c r="H22" s="214"/>
      <c r="I22" s="219"/>
      <c r="J22" s="219"/>
      <c r="K22" s="220"/>
      <c r="L22" s="216"/>
      <c r="M22" s="220"/>
      <c r="N22" s="216"/>
      <c r="O22" s="149"/>
      <c r="P22" s="149"/>
    </row>
    <row r="23" spans="1:16" s="151" customFormat="1" ht="21.9" customHeight="1">
      <c r="A23" s="149"/>
      <c r="B23" s="210" t="s">
        <v>155</v>
      </c>
      <c r="C23" s="211">
        <v>136</v>
      </c>
      <c r="D23" s="212">
        <v>150</v>
      </c>
      <c r="E23" s="213">
        <v>1526770.9669999999</v>
      </c>
      <c r="F23" s="212">
        <v>1974784.1220000002</v>
      </c>
      <c r="G23" s="214">
        <v>164</v>
      </c>
      <c r="H23" s="214">
        <v>1929169.8581190479</v>
      </c>
      <c r="I23" s="215">
        <v>14</v>
      </c>
      <c r="J23" s="215">
        <v>-45614.263880952261</v>
      </c>
      <c r="K23" s="215" t="s">
        <v>705</v>
      </c>
      <c r="L23" s="216">
        <v>9.3333333333333268E-2</v>
      </c>
      <c r="M23" s="215" t="s">
        <v>706</v>
      </c>
      <c r="N23" s="216">
        <v>2.3098354586097991E-2</v>
      </c>
      <c r="O23" s="149"/>
      <c r="P23" s="149"/>
    </row>
    <row r="24" spans="1:16" s="151" customFormat="1" ht="9.15" customHeight="1">
      <c r="A24" s="149"/>
      <c r="B24" s="210"/>
      <c r="C24" s="217"/>
      <c r="D24" s="212"/>
      <c r="E24" s="218"/>
      <c r="F24" s="212"/>
      <c r="G24" s="214"/>
      <c r="H24" s="214"/>
      <c r="I24" s="219"/>
      <c r="J24" s="219"/>
      <c r="K24" s="220"/>
      <c r="L24" s="216"/>
      <c r="M24" s="220"/>
      <c r="N24" s="216"/>
      <c r="O24" s="149"/>
      <c r="P24" s="149"/>
    </row>
    <row r="25" spans="1:16" s="151" customFormat="1" ht="9.15" customHeight="1">
      <c r="A25" s="149"/>
      <c r="B25" s="210"/>
      <c r="C25" s="217"/>
      <c r="D25" s="212"/>
      <c r="E25" s="218"/>
      <c r="F25" s="212"/>
      <c r="G25" s="214"/>
      <c r="H25" s="214"/>
      <c r="I25" s="219"/>
      <c r="J25" s="219"/>
      <c r="K25" s="220"/>
      <c r="L25" s="216"/>
      <c r="M25" s="220"/>
      <c r="N25" s="216"/>
      <c r="O25" s="149"/>
      <c r="P25" s="149"/>
    </row>
    <row r="26" spans="1:16" s="151" customFormat="1" ht="21.9" customHeight="1">
      <c r="A26" s="149"/>
      <c r="B26" s="210" t="s">
        <v>156</v>
      </c>
      <c r="C26" s="211">
        <v>150</v>
      </c>
      <c r="D26" s="212">
        <v>154</v>
      </c>
      <c r="E26" s="213">
        <v>1627187.9440000001</v>
      </c>
      <c r="F26" s="212">
        <v>1943308.5967405438</v>
      </c>
      <c r="G26" s="214">
        <v>158</v>
      </c>
      <c r="H26" s="214">
        <v>1803031.2610000004</v>
      </c>
      <c r="I26" s="215">
        <v>4</v>
      </c>
      <c r="J26" s="215">
        <v>-140277.33574054344</v>
      </c>
      <c r="K26" s="221" t="s">
        <v>705</v>
      </c>
      <c r="L26" s="216">
        <v>2.5974025974025983E-2</v>
      </c>
      <c r="M26" s="221" t="s">
        <v>706</v>
      </c>
      <c r="N26" s="216">
        <v>7.2184796576224008E-2</v>
      </c>
      <c r="O26" s="149"/>
      <c r="P26" s="149"/>
    </row>
    <row r="27" spans="1:16" s="151" customFormat="1" ht="9.15" customHeight="1">
      <c r="A27" s="149"/>
      <c r="B27" s="210"/>
      <c r="C27" s="217"/>
      <c r="D27" s="212"/>
      <c r="E27" s="218"/>
      <c r="F27" s="212"/>
      <c r="G27" s="214"/>
      <c r="H27" s="214"/>
      <c r="I27" s="219"/>
      <c r="J27" s="219"/>
      <c r="K27" s="220"/>
      <c r="L27" s="216"/>
      <c r="M27" s="220"/>
      <c r="N27" s="216"/>
      <c r="O27" s="149"/>
      <c r="P27" s="149"/>
    </row>
    <row r="28" spans="1:16" s="151" customFormat="1" ht="9.15" customHeight="1">
      <c r="A28" s="149"/>
      <c r="B28" s="210"/>
      <c r="C28" s="217"/>
      <c r="D28" s="212"/>
      <c r="E28" s="218"/>
      <c r="F28" s="212"/>
      <c r="G28" s="214"/>
      <c r="H28" s="214"/>
      <c r="I28" s="219"/>
      <c r="J28" s="219"/>
      <c r="K28" s="220"/>
      <c r="L28" s="216"/>
      <c r="M28" s="220"/>
      <c r="N28" s="216"/>
      <c r="O28" s="149"/>
      <c r="P28" s="149"/>
    </row>
    <row r="29" spans="1:16" s="151" customFormat="1" ht="21.9" customHeight="1">
      <c r="A29" s="149"/>
      <c r="B29" s="210" t="s">
        <v>158</v>
      </c>
      <c r="C29" s="211">
        <v>125</v>
      </c>
      <c r="D29" s="212">
        <v>150</v>
      </c>
      <c r="E29" s="213">
        <v>1359470.443</v>
      </c>
      <c r="F29" s="212">
        <v>1808783.97</v>
      </c>
      <c r="G29" s="214">
        <v>162</v>
      </c>
      <c r="H29" s="214">
        <v>1980891.0490000001</v>
      </c>
      <c r="I29" s="215">
        <v>12</v>
      </c>
      <c r="J29" s="215">
        <v>172107.07900000014</v>
      </c>
      <c r="K29" s="221" t="s">
        <v>705</v>
      </c>
      <c r="L29" s="216">
        <v>8.0000000000000071E-2</v>
      </c>
      <c r="M29" s="221" t="s">
        <v>705</v>
      </c>
      <c r="N29" s="216">
        <v>9.5150710009885842E-2</v>
      </c>
      <c r="O29" s="149"/>
      <c r="P29" s="149"/>
    </row>
    <row r="30" spans="1:16" s="151" customFormat="1" ht="9.15" customHeight="1">
      <c r="A30" s="149"/>
      <c r="B30" s="210"/>
      <c r="C30" s="217"/>
      <c r="D30" s="212"/>
      <c r="E30" s="218"/>
      <c r="F30" s="212"/>
      <c r="G30" s="214"/>
      <c r="H30" s="214"/>
      <c r="I30" s="219"/>
      <c r="J30" s="219"/>
      <c r="K30" s="220"/>
      <c r="L30" s="216"/>
      <c r="M30" s="220"/>
      <c r="N30" s="216"/>
      <c r="O30" s="149"/>
      <c r="P30" s="149"/>
    </row>
    <row r="31" spans="1:16" s="151" customFormat="1" ht="9.15" customHeight="1">
      <c r="A31" s="149"/>
      <c r="B31" s="210"/>
      <c r="C31" s="217"/>
      <c r="D31" s="212"/>
      <c r="E31" s="218"/>
      <c r="F31" s="212"/>
      <c r="G31" s="214"/>
      <c r="H31" s="214"/>
      <c r="I31" s="219"/>
      <c r="J31" s="219"/>
      <c r="K31" s="220"/>
      <c r="L31" s="216"/>
      <c r="M31" s="220"/>
      <c r="N31" s="216"/>
      <c r="O31" s="149"/>
      <c r="P31" s="149"/>
    </row>
    <row r="32" spans="1:16" s="151" customFormat="1" ht="21.9" customHeight="1">
      <c r="A32" s="149"/>
      <c r="B32" s="210" t="s">
        <v>159</v>
      </c>
      <c r="C32" s="211">
        <v>142</v>
      </c>
      <c r="D32" s="212">
        <v>156</v>
      </c>
      <c r="E32" s="213">
        <v>1629661.36</v>
      </c>
      <c r="F32" s="212">
        <v>2019253.0189999999</v>
      </c>
      <c r="G32" s="214">
        <v>162</v>
      </c>
      <c r="H32" s="214">
        <v>2067803.352</v>
      </c>
      <c r="I32" s="215">
        <v>6</v>
      </c>
      <c r="J32" s="215">
        <v>48550.333000000101</v>
      </c>
      <c r="K32" s="221" t="s">
        <v>705</v>
      </c>
      <c r="L32" s="216">
        <v>3.8461538461538547E-2</v>
      </c>
      <c r="M32" s="221" t="s">
        <v>705</v>
      </c>
      <c r="N32" s="216">
        <v>2.4043709502063138E-2</v>
      </c>
      <c r="O32" s="149"/>
      <c r="P32" s="149"/>
    </row>
    <row r="33" spans="1:17" s="151" customFormat="1" ht="9.15" customHeight="1">
      <c r="A33" s="149"/>
      <c r="B33" s="210"/>
      <c r="C33" s="217"/>
      <c r="D33" s="212"/>
      <c r="E33" s="218"/>
      <c r="F33" s="212"/>
      <c r="G33" s="214"/>
      <c r="H33" s="214"/>
      <c r="I33" s="219"/>
      <c r="J33" s="219"/>
      <c r="K33" s="220"/>
      <c r="L33" s="216"/>
      <c r="M33" s="220"/>
      <c r="N33" s="216"/>
      <c r="O33" s="149"/>
      <c r="P33" s="149"/>
    </row>
    <row r="34" spans="1:17" s="151" customFormat="1" ht="9.15" customHeight="1">
      <c r="A34" s="149"/>
      <c r="B34" s="210"/>
      <c r="C34" s="217"/>
      <c r="D34" s="212"/>
      <c r="E34" s="218"/>
      <c r="F34" s="212"/>
      <c r="G34" s="214"/>
      <c r="H34" s="214"/>
      <c r="I34" s="219"/>
      <c r="J34" s="219"/>
      <c r="K34" s="220"/>
      <c r="L34" s="216"/>
      <c r="M34" s="220"/>
      <c r="N34" s="216"/>
      <c r="O34" s="149"/>
      <c r="P34" s="149"/>
    </row>
    <row r="35" spans="1:17" s="151" customFormat="1" ht="21.9" customHeight="1">
      <c r="A35" s="149"/>
      <c r="B35" s="210" t="s">
        <v>160</v>
      </c>
      <c r="C35" s="211" t="b">
        <v>0</v>
      </c>
      <c r="D35" s="212">
        <v>148</v>
      </c>
      <c r="E35" s="213" t="b">
        <v>0</v>
      </c>
      <c r="F35" s="212">
        <v>1762658.8719999997</v>
      </c>
      <c r="G35" s="214">
        <v>152</v>
      </c>
      <c r="H35" s="222">
        <v>1972654.0100000002</v>
      </c>
      <c r="I35" s="215">
        <v>4</v>
      </c>
      <c r="J35" s="215">
        <v>209995.1380000005</v>
      </c>
      <c r="K35" s="221" t="s">
        <v>705</v>
      </c>
      <c r="L35" s="216">
        <v>2.7027027027026973E-2</v>
      </c>
      <c r="M35" s="221" t="s">
        <v>705</v>
      </c>
      <c r="N35" s="216">
        <v>0.11913543870330945</v>
      </c>
      <c r="O35" s="149"/>
      <c r="P35" s="149"/>
    </row>
    <row r="36" spans="1:17" s="151" customFormat="1" ht="9.15" customHeight="1">
      <c r="A36" s="149"/>
      <c r="B36" s="210"/>
      <c r="C36" s="217"/>
      <c r="D36" s="212"/>
      <c r="E36" s="218"/>
      <c r="F36" s="212"/>
      <c r="G36" s="214"/>
      <c r="H36" s="214"/>
      <c r="I36" s="219"/>
      <c r="J36" s="219"/>
      <c r="K36" s="220"/>
      <c r="L36" s="216"/>
      <c r="M36" s="220"/>
      <c r="N36" s="216"/>
      <c r="O36" s="149"/>
      <c r="P36" s="149"/>
    </row>
    <row r="37" spans="1:17" s="151" customFormat="1" ht="9.15" customHeight="1">
      <c r="A37" s="149"/>
      <c r="B37" s="210"/>
      <c r="C37" s="217"/>
      <c r="D37" s="212"/>
      <c r="E37" s="218"/>
      <c r="F37" s="212"/>
      <c r="G37" s="214"/>
      <c r="H37" s="214"/>
      <c r="I37" s="219"/>
      <c r="J37" s="219"/>
      <c r="K37" s="220"/>
      <c r="L37" s="216"/>
      <c r="M37" s="220"/>
      <c r="N37" s="216"/>
      <c r="O37" s="149"/>
      <c r="P37" s="149"/>
    </row>
    <row r="38" spans="1:17" s="151" customFormat="1" ht="21.9" customHeight="1">
      <c r="A38" s="149"/>
      <c r="B38" s="210" t="s">
        <v>161</v>
      </c>
      <c r="C38" s="211" t="b">
        <v>0</v>
      </c>
      <c r="D38" s="212">
        <v>141</v>
      </c>
      <c r="E38" s="213" t="b">
        <v>0</v>
      </c>
      <c r="F38" s="212">
        <v>1775585.2430654606</v>
      </c>
      <c r="G38" s="214">
        <v>145</v>
      </c>
      <c r="H38" s="214">
        <v>1998056.6870000002</v>
      </c>
      <c r="I38" s="215">
        <v>4</v>
      </c>
      <c r="J38" s="215">
        <v>222471.44393453957</v>
      </c>
      <c r="K38" s="221" t="s">
        <v>705</v>
      </c>
      <c r="L38" s="216">
        <v>2.8368794326241176E-2</v>
      </c>
      <c r="M38" s="221" t="s">
        <v>705</v>
      </c>
      <c r="N38" s="216">
        <v>0.12529471328025554</v>
      </c>
      <c r="O38" s="149"/>
      <c r="P38" s="149"/>
    </row>
    <row r="39" spans="1:17" s="151" customFormat="1" ht="9.15" customHeight="1">
      <c r="A39" s="149"/>
      <c r="B39" s="210"/>
      <c r="C39" s="217"/>
      <c r="D39" s="212"/>
      <c r="E39" s="218"/>
      <c r="F39" s="212"/>
      <c r="G39" s="214"/>
      <c r="H39" s="214"/>
      <c r="I39" s="219"/>
      <c r="J39" s="219"/>
      <c r="K39" s="220"/>
      <c r="L39" s="216"/>
      <c r="M39" s="220"/>
      <c r="N39" s="216"/>
      <c r="O39" s="149"/>
      <c r="P39" s="149"/>
    </row>
    <row r="40" spans="1:17" s="151" customFormat="1" ht="9.15" customHeight="1">
      <c r="A40" s="149"/>
      <c r="B40" s="210"/>
      <c r="C40" s="217"/>
      <c r="D40" s="212"/>
      <c r="E40" s="218"/>
      <c r="F40" s="212"/>
      <c r="G40" s="214"/>
      <c r="H40" s="214"/>
      <c r="I40" s="219"/>
      <c r="J40" s="219"/>
      <c r="K40" s="220"/>
      <c r="L40" s="216"/>
      <c r="M40" s="220"/>
      <c r="N40" s="216"/>
      <c r="O40" s="149"/>
      <c r="P40" s="149"/>
    </row>
    <row r="41" spans="1:17" s="151" customFormat="1" ht="21.9" customHeight="1">
      <c r="A41" s="149"/>
      <c r="B41" s="210" t="s">
        <v>162</v>
      </c>
      <c r="C41" s="211" t="b">
        <v>0</v>
      </c>
      <c r="D41" s="212">
        <v>146</v>
      </c>
      <c r="E41" s="213" t="b">
        <v>0</v>
      </c>
      <c r="F41" s="212">
        <v>1836695.8830000004</v>
      </c>
      <c r="G41" s="214" t="s">
        <v>157</v>
      </c>
      <c r="H41" s="214" t="s">
        <v>157</v>
      </c>
      <c r="I41" s="215" t="s">
        <v>157</v>
      </c>
      <c r="J41" s="215" t="s">
        <v>157</v>
      </c>
      <c r="K41" s="215" t="s">
        <v>157</v>
      </c>
      <c r="L41" s="216" t="s">
        <v>56</v>
      </c>
      <c r="M41" s="215" t="s">
        <v>157</v>
      </c>
      <c r="N41" s="216" t="s">
        <v>56</v>
      </c>
      <c r="O41" s="149"/>
      <c r="P41" s="149"/>
      <c r="Q41" s="158"/>
    </row>
    <row r="42" spans="1:17" s="151" customFormat="1" ht="9.15" customHeight="1">
      <c r="A42" s="149"/>
      <c r="B42" s="210"/>
      <c r="C42" s="217"/>
      <c r="D42" s="212"/>
      <c r="E42" s="218"/>
      <c r="F42" s="212"/>
      <c r="G42" s="214"/>
      <c r="H42" s="214"/>
      <c r="I42" s="219"/>
      <c r="J42" s="219"/>
      <c r="K42" s="220"/>
      <c r="L42" s="216"/>
      <c r="M42" s="220"/>
      <c r="N42" s="216"/>
      <c r="O42" s="149"/>
      <c r="P42" s="149"/>
    </row>
    <row r="43" spans="1:17" s="151" customFormat="1" ht="9.15" customHeight="1">
      <c r="A43" s="149"/>
      <c r="B43" s="210"/>
      <c r="C43" s="217"/>
      <c r="D43" s="212"/>
      <c r="E43" s="218"/>
      <c r="F43" s="212"/>
      <c r="G43" s="214"/>
      <c r="H43" s="214"/>
      <c r="I43" s="219"/>
      <c r="J43" s="219"/>
      <c r="K43" s="220"/>
      <c r="L43" s="216"/>
      <c r="M43" s="220"/>
      <c r="N43" s="216"/>
      <c r="O43" s="149"/>
      <c r="P43" s="149"/>
    </row>
    <row r="44" spans="1:17" s="151" customFormat="1" ht="21.9" customHeight="1">
      <c r="A44" s="149"/>
      <c r="B44" s="210" t="s">
        <v>163</v>
      </c>
      <c r="C44" s="211" t="b">
        <v>0</v>
      </c>
      <c r="D44" s="212">
        <v>160</v>
      </c>
      <c r="E44" s="213" t="b">
        <v>0</v>
      </c>
      <c r="F44" s="212">
        <v>1770861.5039999997</v>
      </c>
      <c r="G44" s="214" t="s">
        <v>157</v>
      </c>
      <c r="H44" s="222" t="s">
        <v>157</v>
      </c>
      <c r="I44" s="215" t="s">
        <v>157</v>
      </c>
      <c r="J44" s="215" t="s">
        <v>157</v>
      </c>
      <c r="K44" s="215" t="s">
        <v>157</v>
      </c>
      <c r="L44" s="216" t="s">
        <v>56</v>
      </c>
      <c r="M44" s="215" t="s">
        <v>157</v>
      </c>
      <c r="N44" s="216" t="s">
        <v>56</v>
      </c>
      <c r="O44" s="149"/>
      <c r="P44" s="149"/>
    </row>
    <row r="45" spans="1:17" s="151" customFormat="1" ht="9.15" customHeight="1">
      <c r="A45" s="149"/>
      <c r="B45" s="210"/>
      <c r="C45" s="217"/>
      <c r="D45" s="212"/>
      <c r="E45" s="218"/>
      <c r="F45" s="212"/>
      <c r="G45" s="214"/>
      <c r="H45" s="214"/>
      <c r="I45" s="219"/>
      <c r="J45" s="219"/>
      <c r="K45" s="220"/>
      <c r="L45" s="216"/>
      <c r="M45" s="220"/>
      <c r="N45" s="216"/>
      <c r="O45" s="149"/>
      <c r="P45" s="149"/>
    </row>
    <row r="46" spans="1:17" s="151" customFormat="1" ht="9.15" customHeight="1">
      <c r="A46" s="149"/>
      <c r="B46" s="210"/>
      <c r="C46" s="217"/>
      <c r="D46" s="212"/>
      <c r="E46" s="218"/>
      <c r="F46" s="212"/>
      <c r="G46" s="214"/>
      <c r="H46" s="214"/>
      <c r="I46" s="219"/>
      <c r="J46" s="219"/>
      <c r="K46" s="220"/>
      <c r="L46" s="216"/>
      <c r="M46" s="220"/>
      <c r="N46" s="216"/>
      <c r="O46" s="149"/>
      <c r="P46" s="149"/>
    </row>
    <row r="47" spans="1:17" s="151" customFormat="1" ht="21.9" customHeight="1">
      <c r="A47" s="149"/>
      <c r="B47" s="210" t="s">
        <v>164</v>
      </c>
      <c r="C47" s="211" t="b">
        <v>0</v>
      </c>
      <c r="D47" s="212">
        <v>158</v>
      </c>
      <c r="E47" s="213" t="b">
        <v>0</v>
      </c>
      <c r="F47" s="212">
        <v>1873396.7981607728</v>
      </c>
      <c r="G47" s="214" t="s">
        <v>157</v>
      </c>
      <c r="H47" s="222" t="s">
        <v>157</v>
      </c>
      <c r="I47" s="215" t="s">
        <v>157</v>
      </c>
      <c r="J47" s="215" t="s">
        <v>157</v>
      </c>
      <c r="K47" s="215" t="s">
        <v>157</v>
      </c>
      <c r="L47" s="216" t="s">
        <v>56</v>
      </c>
      <c r="M47" s="215" t="s">
        <v>157</v>
      </c>
      <c r="N47" s="216" t="s">
        <v>56</v>
      </c>
      <c r="O47" s="149"/>
      <c r="P47" s="149"/>
    </row>
    <row r="48" spans="1:17" s="151" customFormat="1" ht="9.15" customHeight="1">
      <c r="A48" s="149"/>
      <c r="B48" s="223"/>
      <c r="C48" s="217"/>
      <c r="D48" s="224"/>
      <c r="E48" s="225"/>
      <c r="F48" s="212"/>
      <c r="G48" s="225"/>
      <c r="H48" s="225"/>
      <c r="I48" s="219"/>
      <c r="J48" s="219"/>
      <c r="K48" s="220"/>
      <c r="L48" s="216"/>
      <c r="M48" s="220"/>
      <c r="N48" s="216"/>
      <c r="O48" s="149"/>
      <c r="P48" s="149"/>
    </row>
    <row r="49" spans="1:16" s="151" customFormat="1" ht="9.15" customHeight="1">
      <c r="A49" s="149"/>
      <c r="B49" s="226"/>
      <c r="C49" s="209"/>
      <c r="D49" s="225"/>
      <c r="E49" s="225"/>
      <c r="F49" s="225"/>
      <c r="G49" s="225"/>
      <c r="H49" s="225"/>
      <c r="I49" s="219"/>
      <c r="J49" s="219"/>
      <c r="K49" s="220"/>
      <c r="L49" s="216"/>
      <c r="M49" s="220"/>
      <c r="N49" s="227"/>
      <c r="O49" s="149"/>
      <c r="P49" s="149"/>
    </row>
    <row r="50" spans="1:16" s="151" customFormat="1" ht="18.899999999999999" customHeight="1">
      <c r="A50" s="228"/>
      <c r="B50" s="229" t="s">
        <v>165</v>
      </c>
      <c r="C50" s="230"/>
      <c r="D50" s="231"/>
      <c r="E50" s="231"/>
      <c r="F50" s="231"/>
      <c r="G50" s="231"/>
      <c r="H50" s="231"/>
      <c r="I50" s="232"/>
      <c r="J50" s="232"/>
      <c r="K50" s="233"/>
      <c r="L50" s="234"/>
      <c r="M50" s="233"/>
      <c r="N50" s="216"/>
      <c r="O50" s="149"/>
      <c r="P50" s="149"/>
    </row>
    <row r="51" spans="1:16" s="151" customFormat="1" ht="18.899999999999999" customHeight="1">
      <c r="A51" s="149"/>
      <c r="B51" s="155" t="s">
        <v>166</v>
      </c>
      <c r="C51" s="235"/>
      <c r="D51" s="236">
        <v>1302</v>
      </c>
      <c r="E51" s="237"/>
      <c r="F51" s="236">
        <v>15943834.073106006</v>
      </c>
      <c r="G51" s="236">
        <v>1385</v>
      </c>
      <c r="H51" s="236">
        <v>16948689.310748499</v>
      </c>
      <c r="I51" s="238">
        <v>83</v>
      </c>
      <c r="J51" s="238">
        <v>1004855.2376424931</v>
      </c>
      <c r="K51" s="215" t="s">
        <v>705</v>
      </c>
      <c r="L51" s="216">
        <v>6.3748079877112174E-2</v>
      </c>
      <c r="M51" s="215" t="s">
        <v>705</v>
      </c>
      <c r="N51" s="216">
        <v>6.3024692369163526E-2</v>
      </c>
      <c r="O51" s="149"/>
      <c r="P51" s="149"/>
    </row>
    <row r="52" spans="1:16" s="151" customFormat="1" ht="20.100000000000001" customHeight="1">
      <c r="A52" s="156"/>
      <c r="B52" s="239" t="s">
        <v>161</v>
      </c>
      <c r="C52" s="240"/>
      <c r="D52" s="241"/>
      <c r="E52" s="241"/>
      <c r="F52" s="242"/>
      <c r="G52" s="242"/>
      <c r="H52" s="241"/>
      <c r="I52" s="241"/>
      <c r="J52" s="241"/>
      <c r="K52" s="243"/>
      <c r="L52" s="244"/>
      <c r="M52" s="241"/>
      <c r="N52" s="245"/>
      <c r="O52" s="149"/>
      <c r="P52" s="149"/>
    </row>
    <row r="53" spans="1:16" s="150" customFormat="1" ht="6" customHeight="1">
      <c r="A53" s="149"/>
      <c r="B53" s="154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</row>
    <row r="54" spans="1:16" s="145" customFormat="1" ht="7.5" customHeight="1">
      <c r="A54" s="206"/>
      <c r="B54" s="146"/>
      <c r="C54" s="138"/>
      <c r="D54" s="138"/>
      <c r="E54" s="138"/>
      <c r="F54" s="138"/>
      <c r="G54" s="138"/>
      <c r="H54" s="138"/>
      <c r="I54" s="138"/>
      <c r="J54" s="207"/>
      <c r="K54" s="141"/>
      <c r="L54" s="208"/>
      <c r="M54" s="141"/>
      <c r="N54" s="138"/>
      <c r="O54" s="138"/>
    </row>
    <row r="55" spans="1:16" s="145" customFormat="1" ht="13.8">
      <c r="O55" s="137"/>
    </row>
    <row r="56" spans="1:16" s="145" customFormat="1" ht="13.8">
      <c r="O56" s="137"/>
    </row>
    <row r="57" spans="1:16" s="145" customFormat="1" ht="13.8">
      <c r="O57" s="137"/>
    </row>
    <row r="58" spans="1:16" s="145" customFormat="1" ht="13.8">
      <c r="O58" s="137"/>
    </row>
    <row r="59" spans="1:16" s="145" customFormat="1" ht="13.8">
      <c r="F59" s="148"/>
      <c r="O59" s="137"/>
    </row>
    <row r="60" spans="1:16" s="145" customFormat="1" ht="13.8">
      <c r="F60" s="148"/>
      <c r="O60" s="137"/>
    </row>
    <row r="61" spans="1:16" s="145" customFormat="1" ht="13.8">
      <c r="O61" s="137"/>
    </row>
    <row r="62" spans="1:16" s="145" customFormat="1" ht="13.8">
      <c r="O62" s="137"/>
    </row>
    <row r="63" spans="1:16" s="145" customFormat="1" ht="13.8">
      <c r="O63" s="137"/>
    </row>
    <row r="64" spans="1:16" s="145" customFormat="1" ht="13.8">
      <c r="O64" s="137"/>
    </row>
    <row r="65" spans="15:15" s="145" customFormat="1" ht="13.8">
      <c r="O65" s="137"/>
    </row>
    <row r="66" spans="15:15" s="145" customFormat="1" ht="13.8">
      <c r="O66" s="137"/>
    </row>
    <row r="67" spans="15:15" s="145" customFormat="1" ht="13.8">
      <c r="O67" s="137"/>
    </row>
    <row r="68" spans="15:15" s="145" customFormat="1" ht="13.8">
      <c r="O68" s="137"/>
    </row>
    <row r="69" spans="15:15" s="145" customFormat="1" ht="13.8">
      <c r="O69" s="137"/>
    </row>
    <row r="70" spans="15:15" s="145" customFormat="1" ht="13.8">
      <c r="O70" s="137"/>
    </row>
    <row r="71" spans="15:15" s="145" customFormat="1" ht="13.8">
      <c r="O71" s="137"/>
    </row>
    <row r="72" spans="15:15" s="145" customFormat="1" ht="13.8">
      <c r="O72" s="137"/>
    </row>
    <row r="73" spans="15:15" s="145" customFormat="1" ht="13.8">
      <c r="O73" s="137"/>
    </row>
    <row r="74" spans="15:15" s="145" customFormat="1" ht="13.8">
      <c r="O74" s="137"/>
    </row>
    <row r="75" spans="15:15" s="145" customFormat="1" ht="13.8">
      <c r="O75" s="137"/>
    </row>
    <row r="76" spans="15:15" s="145" customFormat="1" ht="13.8">
      <c r="O76" s="137"/>
    </row>
    <row r="77" spans="15:15" s="145" customFormat="1" ht="13.8">
      <c r="O77" s="137"/>
    </row>
    <row r="78" spans="15:15" s="145" customFormat="1" ht="13.8">
      <c r="O78" s="137"/>
    </row>
    <row r="79" spans="15:15" s="145" customFormat="1" ht="13.8">
      <c r="O79" s="137"/>
    </row>
    <row r="80" spans="15:15" s="145" customFormat="1" ht="13.8">
      <c r="O80" s="137"/>
    </row>
    <row r="81" spans="15:15" s="145" customFormat="1" ht="13.8">
      <c r="O81" s="137"/>
    </row>
    <row r="82" spans="15:15" s="145" customFormat="1" ht="13.8">
      <c r="O82" s="137"/>
    </row>
    <row r="83" spans="15:15" s="145" customFormat="1" ht="13.8">
      <c r="O83" s="137"/>
    </row>
    <row r="84" spans="15:15" s="145" customFormat="1" ht="13.8">
      <c r="O84" s="137"/>
    </row>
    <row r="85" spans="15:15" s="145" customFormat="1" ht="13.8">
      <c r="O85" s="137"/>
    </row>
    <row r="86" spans="15:15" s="145" customFormat="1" ht="13.8">
      <c r="O86" s="137"/>
    </row>
    <row r="87" spans="15:15" s="145" customFormat="1" ht="13.8">
      <c r="O87" s="137"/>
    </row>
    <row r="88" spans="15:15" s="145" customFormat="1" ht="13.8">
      <c r="O88" s="137"/>
    </row>
    <row r="89" spans="15:15" s="145" customFormat="1" ht="13.8">
      <c r="O89" s="137"/>
    </row>
    <row r="90" spans="15:15" s="145" customFormat="1" ht="13.8">
      <c r="O90" s="137"/>
    </row>
    <row r="91" spans="15:15" s="145" customFormat="1" ht="13.8">
      <c r="O91" s="137"/>
    </row>
    <row r="92" spans="15:15" s="145" customFormat="1" ht="13.8">
      <c r="O92" s="137"/>
    </row>
    <row r="93" spans="15:15" s="145" customFormat="1" ht="13.8">
      <c r="O93" s="137"/>
    </row>
    <row r="94" spans="15:15" s="145" customFormat="1" ht="13.8">
      <c r="O94" s="137"/>
    </row>
  </sheetData>
  <phoneticPr fontId="0" type="noConversion"/>
  <conditionalFormatting sqref="D48">
    <cfRule type="expression" dxfId="145" priority="1" stopIfTrue="1">
      <formula>(G48&gt;0)</formula>
    </cfRule>
  </conditionalFormatting>
  <conditionalFormatting sqref="D14:D47">
    <cfRule type="expression" dxfId="144" priority="2" stopIfTrue="1">
      <formula>(ISNUMBER(G14))</formula>
    </cfRule>
  </conditionalFormatting>
  <conditionalFormatting sqref="F14:F48">
    <cfRule type="expression" dxfId="143" priority="3" stopIfTrue="1">
      <formula>ISNUMBER((H14))</formula>
    </cfRule>
  </conditionalFormatting>
  <conditionalFormatting sqref="K14:K51 M14:M51">
    <cfRule type="cellIs" dxfId="142" priority="4" stopIfTrue="1" operator="equal">
      <formula>"-"</formula>
    </cfRule>
  </conditionalFormatting>
  <conditionalFormatting sqref="L15 L48:L50 N15 I14:J51">
    <cfRule type="cellIs" dxfId="141" priority="5" stopIfTrue="1" operator="lessThan">
      <formula>0</formula>
    </cfRule>
  </conditionalFormatting>
  <conditionalFormatting sqref="L14 L16:L47 L51">
    <cfRule type="expression" dxfId="140" priority="6" stopIfTrue="1">
      <formula>IF($K14="-",1,0)</formula>
    </cfRule>
  </conditionalFormatting>
  <conditionalFormatting sqref="N14 N16:N51">
    <cfRule type="expression" dxfId="139" priority="7" stopIfTrue="1">
      <formula>IF($M14="-",1,0)</formula>
    </cfRule>
  </conditionalFormatting>
  <conditionalFormatting sqref="B14:B47">
    <cfRule type="expression" dxfId="138" priority="15" stopIfTrue="1">
      <formula>(ISNUMBER(G14))</formula>
    </cfRule>
  </conditionalFormatting>
  <printOptions horizontalCentered="1"/>
  <pageMargins left="0.25" right="0.25" top="0.75" bottom="0.75" header="0.3" footer="0.3"/>
  <pageSetup scale="69" orientation="landscape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48"/>
  <sheetViews>
    <sheetView showGridLines="0" view="pageBreakPreview" zoomScale="55" zoomScaleNormal="70" zoomScaleSheetLayoutView="55" workbookViewId="0"/>
  </sheetViews>
  <sheetFormatPr baseColWidth="10" defaultColWidth="12.5546875" defaultRowHeight="13.2"/>
  <cols>
    <col min="1" max="1" width="0.88671875" style="2" customWidth="1"/>
    <col min="2" max="2" width="19" style="2" customWidth="1"/>
    <col min="3" max="3" width="3.5546875" style="2" hidden="1" customWidth="1"/>
    <col min="4" max="4" width="14.33203125" style="2" customWidth="1"/>
    <col min="5" max="5" width="0" style="2" hidden="1" customWidth="1"/>
    <col min="6" max="6" width="14.33203125" style="2" customWidth="1"/>
    <col min="7" max="7" width="0" style="2" hidden="1" customWidth="1"/>
    <col min="8" max="8" width="15.109375" style="2" customWidth="1"/>
    <col min="9" max="10" width="12.5546875" style="2" customWidth="1"/>
    <col min="11" max="11" width="15.109375" style="2" customWidth="1"/>
    <col min="12" max="12" width="11.33203125" style="2" customWidth="1"/>
    <col min="13" max="13" width="12.5546875" style="2" customWidth="1"/>
    <col min="14" max="14" width="14.44140625" style="2" customWidth="1"/>
    <col min="15" max="15" width="3.5546875" style="2" customWidth="1"/>
    <col min="16" max="16" width="11" style="2" bestFit="1" customWidth="1"/>
    <col min="17" max="17" width="3.5546875" style="2" customWidth="1"/>
    <col min="18" max="18" width="11" style="2" bestFit="1" customWidth="1"/>
    <col min="19" max="19" width="3.5546875" style="2" customWidth="1"/>
    <col min="20" max="20" width="11" style="2" bestFit="1" customWidth="1"/>
    <col min="21" max="21" width="1.33203125" style="2" customWidth="1"/>
    <col min="22" max="22" width="2.33203125" style="2" customWidth="1"/>
    <col min="23" max="24" width="12.5546875" style="2" customWidth="1"/>
    <col min="25" max="26" width="10" style="2" customWidth="1"/>
    <col min="27" max="28" width="15.109375" style="2" customWidth="1"/>
    <col min="29" max="29" width="6.109375" style="2" customWidth="1"/>
    <col min="30" max="32" width="12.5546875" style="2"/>
    <col min="33" max="33" width="15.109375" style="2" customWidth="1"/>
    <col min="34" max="16384" width="12.554687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15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733" customFormat="1" ht="22.5" customHeight="1">
      <c r="A3" s="632"/>
      <c r="B3" s="732"/>
      <c r="C3" s="732"/>
      <c r="D3" s="808"/>
      <c r="E3" s="732"/>
      <c r="F3" s="742"/>
      <c r="G3" s="742"/>
      <c r="H3" s="742"/>
      <c r="I3" s="809" t="s">
        <v>167</v>
      </c>
      <c r="J3" s="810"/>
      <c r="K3" s="811"/>
      <c r="L3" s="810"/>
      <c r="M3" s="810"/>
      <c r="N3" s="810"/>
      <c r="O3" s="742"/>
      <c r="P3" s="742"/>
      <c r="Q3" s="742"/>
      <c r="R3" s="742"/>
      <c r="S3" s="742"/>
      <c r="T3" s="742"/>
      <c r="U3" s="812"/>
      <c r="V3" s="812"/>
      <c r="W3" s="743"/>
      <c r="X3" s="743"/>
    </row>
    <row r="4" spans="1:24" s="733" customFormat="1" ht="22.5" customHeight="1">
      <c r="A4" s="632"/>
      <c r="B4" s="732"/>
      <c r="C4" s="732"/>
      <c r="D4" s="808"/>
      <c r="E4" s="732"/>
      <c r="F4" s="742"/>
      <c r="G4" s="742"/>
      <c r="H4" s="742"/>
      <c r="I4" s="813" t="s">
        <v>488</v>
      </c>
      <c r="J4" s="810"/>
      <c r="K4" s="810"/>
      <c r="L4" s="810"/>
      <c r="M4" s="810"/>
      <c r="N4" s="810"/>
      <c r="O4" s="742"/>
      <c r="P4" s="742"/>
      <c r="Q4" s="742"/>
      <c r="R4" s="742"/>
      <c r="S4" s="742"/>
      <c r="T4" s="742"/>
      <c r="U4" s="812"/>
      <c r="V4" s="812"/>
      <c r="W4" s="743"/>
      <c r="X4" s="743"/>
    </row>
    <row r="5" spans="1:24" s="733" customFormat="1" ht="25.5" customHeight="1">
      <c r="A5" s="632"/>
      <c r="B5" s="732"/>
      <c r="C5" s="732"/>
      <c r="D5" s="732"/>
      <c r="E5" s="732"/>
      <c r="F5" s="742"/>
      <c r="G5" s="742"/>
      <c r="H5" s="742"/>
      <c r="I5" s="814" t="s">
        <v>703</v>
      </c>
      <c r="J5" s="810"/>
      <c r="K5" s="810"/>
      <c r="L5" s="810"/>
      <c r="M5" s="815"/>
      <c r="N5" s="816"/>
      <c r="O5" s="817"/>
      <c r="P5" s="742"/>
      <c r="Q5" s="742"/>
      <c r="R5" s="742"/>
      <c r="S5" s="742"/>
      <c r="T5" s="742"/>
      <c r="U5" s="812"/>
      <c r="V5" s="812"/>
      <c r="W5" s="743"/>
      <c r="X5" s="743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1103"/>
      <c r="B8" s="1068"/>
      <c r="C8" s="1069"/>
      <c r="D8" s="1070"/>
      <c r="E8" s="1069"/>
      <c r="F8" s="1069"/>
      <c r="G8" s="1069"/>
      <c r="H8" s="1068"/>
      <c r="I8" s="1069"/>
      <c r="J8" s="1069"/>
      <c r="K8" s="1068"/>
      <c r="L8" s="1069"/>
      <c r="M8" s="1069"/>
      <c r="N8" s="1068"/>
      <c r="O8" s="1071"/>
      <c r="P8" s="1071"/>
      <c r="Q8" s="1071"/>
      <c r="R8" s="1071"/>
      <c r="S8" s="1071"/>
      <c r="T8" s="1072"/>
      <c r="U8" s="3"/>
      <c r="V8" s="1"/>
    </row>
    <row r="9" spans="1:24" ht="22.2" hidden="1">
      <c r="A9" s="1103"/>
      <c r="B9" s="1073"/>
      <c r="C9" s="1069"/>
      <c r="D9" s="1070"/>
      <c r="E9" s="1069"/>
      <c r="F9" s="1069"/>
      <c r="G9" s="1069"/>
      <c r="H9" s="1068"/>
      <c r="I9" s="1069"/>
      <c r="J9" s="1069"/>
      <c r="K9" s="1068"/>
      <c r="L9" s="1069"/>
      <c r="M9" s="1069"/>
      <c r="N9" s="1068"/>
      <c r="O9" s="1074" t="s">
        <v>12</v>
      </c>
      <c r="P9" s="1075"/>
      <c r="Q9" s="1075"/>
      <c r="R9" s="1076"/>
      <c r="S9" s="1075"/>
      <c r="T9" s="1077"/>
      <c r="U9" s="3"/>
      <c r="V9" s="3"/>
    </row>
    <row r="10" spans="1:24" s="137" customFormat="1" ht="18">
      <c r="A10" s="1032"/>
      <c r="B10" s="1078" t="s">
        <v>151</v>
      </c>
      <c r="C10" s="1079"/>
      <c r="D10" s="1080" t="s">
        <v>380</v>
      </c>
      <c r="E10" s="1081"/>
      <c r="F10" s="1082"/>
      <c r="G10" s="1081"/>
      <c r="H10" s="1083"/>
      <c r="I10" s="1084" t="s">
        <v>487</v>
      </c>
      <c r="J10" s="1082"/>
      <c r="K10" s="1083"/>
      <c r="L10" s="1082" t="s">
        <v>58</v>
      </c>
      <c r="M10" s="1081"/>
      <c r="N10" s="1083"/>
      <c r="O10" s="1082" t="s">
        <v>486</v>
      </c>
      <c r="P10" s="1081"/>
      <c r="Q10" s="1081"/>
      <c r="R10" s="1081"/>
      <c r="S10" s="1081"/>
      <c r="T10" s="1085"/>
      <c r="U10" s="138"/>
      <c r="V10" s="138"/>
    </row>
    <row r="11" spans="1:24" s="137" customFormat="1" ht="5.25" customHeight="1">
      <c r="A11" s="1032"/>
      <c r="B11" s="1086"/>
      <c r="C11" s="1087"/>
      <c r="D11" s="1088"/>
      <c r="E11" s="1089"/>
      <c r="F11" s="1090"/>
      <c r="G11" s="1089"/>
      <c r="H11" s="1089"/>
      <c r="I11" s="1089"/>
      <c r="J11" s="1089"/>
      <c r="K11" s="1089"/>
      <c r="L11" s="1089"/>
      <c r="M11" s="1089"/>
      <c r="N11" s="1089"/>
      <c r="O11" s="1091"/>
      <c r="P11" s="1092"/>
      <c r="Q11" s="1093"/>
      <c r="R11" s="1092"/>
      <c r="S11" s="1093"/>
      <c r="T11" s="1094"/>
      <c r="U11" s="138"/>
      <c r="V11" s="138"/>
    </row>
    <row r="12" spans="1:24" s="137" customFormat="1" ht="18.600000000000001" thickBot="1">
      <c r="A12" s="1033"/>
      <c r="B12" s="1095"/>
      <c r="C12" s="1096"/>
      <c r="D12" s="1097" t="s">
        <v>168</v>
      </c>
      <c r="E12" s="1098"/>
      <c r="F12" s="1097" t="s">
        <v>169</v>
      </c>
      <c r="G12" s="1098"/>
      <c r="H12" s="1097" t="s">
        <v>20</v>
      </c>
      <c r="I12" s="1097" t="s">
        <v>168</v>
      </c>
      <c r="J12" s="1097" t="s">
        <v>169</v>
      </c>
      <c r="K12" s="1097" t="s">
        <v>20</v>
      </c>
      <c r="L12" s="1097" t="s">
        <v>168</v>
      </c>
      <c r="M12" s="1097" t="s">
        <v>169</v>
      </c>
      <c r="N12" s="1097" t="s">
        <v>20</v>
      </c>
      <c r="O12" s="1099" t="s">
        <v>168</v>
      </c>
      <c r="P12" s="1100"/>
      <c r="Q12" s="1101" t="s">
        <v>169</v>
      </c>
      <c r="R12" s="1100"/>
      <c r="S12" s="1101" t="s">
        <v>20</v>
      </c>
      <c r="T12" s="1102"/>
      <c r="U12" s="138"/>
      <c r="V12" s="138"/>
    </row>
    <row r="13" spans="1:24" s="137" customFormat="1" ht="18" customHeight="1">
      <c r="A13" s="1065"/>
      <c r="B13" s="1067"/>
      <c r="C13" s="205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38"/>
      <c r="Q13" s="144"/>
      <c r="R13" s="138"/>
      <c r="S13" s="144"/>
      <c r="T13" s="138"/>
      <c r="U13" s="138"/>
      <c r="V13" s="138"/>
    </row>
    <row r="14" spans="1:24" s="150" customFormat="1" ht="18" customHeight="1">
      <c r="A14" s="149"/>
      <c r="B14" s="1066" t="s">
        <v>152</v>
      </c>
      <c r="C14" s="211">
        <v>33046</v>
      </c>
      <c r="D14" s="246">
        <v>42374</v>
      </c>
      <c r="E14" s="246">
        <v>52769</v>
      </c>
      <c r="F14" s="246">
        <v>68138</v>
      </c>
      <c r="G14" s="246">
        <v>628112.62000000011</v>
      </c>
      <c r="H14" s="246">
        <v>628112.62000000011</v>
      </c>
      <c r="I14" s="247">
        <v>41521</v>
      </c>
      <c r="J14" s="247">
        <v>67108</v>
      </c>
      <c r="K14" s="248">
        <v>620026.62</v>
      </c>
      <c r="L14" s="238">
        <v>-853</v>
      </c>
      <c r="M14" s="238">
        <v>-1030</v>
      </c>
      <c r="N14" s="238">
        <v>-8086.0000000001164</v>
      </c>
      <c r="O14" s="249" t="s">
        <v>706</v>
      </c>
      <c r="P14" s="250">
        <v>2.0130268560910047</v>
      </c>
      <c r="Q14" s="249" t="s">
        <v>706</v>
      </c>
      <c r="R14" s="250">
        <v>1.5116381461152351</v>
      </c>
      <c r="S14" s="249" t="s">
        <v>706</v>
      </c>
      <c r="T14" s="250">
        <v>1.2873487560240537</v>
      </c>
      <c r="U14" s="149"/>
      <c r="V14" s="149"/>
    </row>
    <row r="15" spans="1:24" s="150" customFormat="1" ht="18" customHeight="1">
      <c r="A15" s="149"/>
      <c r="B15" s="1066"/>
      <c r="C15" s="217"/>
      <c r="D15" s="251"/>
      <c r="E15" s="251"/>
      <c r="F15" s="251"/>
      <c r="G15" s="251"/>
      <c r="H15" s="251"/>
      <c r="I15" s="252"/>
      <c r="J15" s="252"/>
      <c r="K15" s="248"/>
      <c r="L15" s="238"/>
      <c r="M15" s="238"/>
      <c r="N15" s="238"/>
      <c r="O15" s="249"/>
      <c r="P15" s="250"/>
      <c r="Q15" s="249"/>
      <c r="R15" s="250"/>
      <c r="S15" s="249"/>
      <c r="T15" s="250"/>
      <c r="U15" s="149"/>
      <c r="V15" s="149"/>
    </row>
    <row r="16" spans="1:24" s="150" customFormat="1" ht="18" customHeight="1">
      <c r="A16" s="149"/>
      <c r="B16" s="1066" t="s">
        <v>153</v>
      </c>
      <c r="C16" s="211">
        <v>35835</v>
      </c>
      <c r="D16" s="246">
        <v>41398</v>
      </c>
      <c r="E16" s="246">
        <v>52769</v>
      </c>
      <c r="F16" s="246">
        <v>67040</v>
      </c>
      <c r="G16" s="246">
        <v>650446.99</v>
      </c>
      <c r="H16" s="246">
        <v>650446.99</v>
      </c>
      <c r="I16" s="247">
        <v>45975</v>
      </c>
      <c r="J16" s="247">
        <v>75880</v>
      </c>
      <c r="K16" s="248">
        <v>719095.47</v>
      </c>
      <c r="L16" s="238">
        <v>4577</v>
      </c>
      <c r="M16" s="238">
        <v>8840</v>
      </c>
      <c r="N16" s="238">
        <v>68648.479999999981</v>
      </c>
      <c r="O16" s="249" t="s">
        <v>705</v>
      </c>
      <c r="P16" s="250">
        <v>11.056089666167445</v>
      </c>
      <c r="Q16" s="249" t="s">
        <v>705</v>
      </c>
      <c r="R16" s="250">
        <v>13.186157517899755</v>
      </c>
      <c r="S16" s="249" t="s">
        <v>705</v>
      </c>
      <c r="T16" s="250">
        <v>10.554046840927045</v>
      </c>
      <c r="U16" s="149"/>
      <c r="V16" s="149"/>
    </row>
    <row r="17" spans="1:22" s="150" customFormat="1" ht="18" customHeight="1">
      <c r="A17" s="149"/>
      <c r="B17" s="1066"/>
      <c r="C17" s="217"/>
      <c r="D17" s="246"/>
      <c r="E17" s="246"/>
      <c r="F17" s="246"/>
      <c r="G17" s="246"/>
      <c r="H17" s="246"/>
      <c r="I17" s="248"/>
      <c r="J17" s="248"/>
      <c r="K17" s="248"/>
      <c r="L17" s="238"/>
      <c r="M17" s="238"/>
      <c r="N17" s="238"/>
      <c r="O17" s="249"/>
      <c r="P17" s="250"/>
      <c r="Q17" s="249"/>
      <c r="R17" s="250"/>
      <c r="S17" s="249"/>
      <c r="T17" s="250"/>
      <c r="U17" s="149"/>
      <c r="V17" s="149"/>
    </row>
    <row r="18" spans="1:22" s="150" customFormat="1" ht="18" customHeight="1">
      <c r="A18" s="149"/>
      <c r="B18" s="1066" t="s">
        <v>154</v>
      </c>
      <c r="C18" s="211">
        <v>33705</v>
      </c>
      <c r="D18" s="246">
        <v>46935</v>
      </c>
      <c r="E18" s="246">
        <v>52769</v>
      </c>
      <c r="F18" s="246">
        <v>75189</v>
      </c>
      <c r="G18" s="246">
        <v>740267.96930000011</v>
      </c>
      <c r="H18" s="246">
        <v>740267.96930000011</v>
      </c>
      <c r="I18" s="247">
        <v>48216</v>
      </c>
      <c r="J18" s="247">
        <v>77546</v>
      </c>
      <c r="K18" s="248">
        <v>761728.84000000008</v>
      </c>
      <c r="L18" s="238">
        <v>1281</v>
      </c>
      <c r="M18" s="238">
        <v>2357</v>
      </c>
      <c r="N18" s="238">
        <v>21460.87069999997</v>
      </c>
      <c r="O18" s="249" t="s">
        <v>705</v>
      </c>
      <c r="P18" s="250">
        <v>2.7293064876957596</v>
      </c>
      <c r="Q18" s="249" t="s">
        <v>705</v>
      </c>
      <c r="R18" s="250">
        <v>3.1347670536913563</v>
      </c>
      <c r="S18" s="249" t="s">
        <v>705</v>
      </c>
      <c r="T18" s="250">
        <v>2.8990678497535782</v>
      </c>
      <c r="U18" s="149"/>
      <c r="V18" s="149"/>
    </row>
    <row r="19" spans="1:22" s="150" customFormat="1" ht="18" customHeight="1">
      <c r="A19" s="149"/>
      <c r="B19" s="1066"/>
      <c r="C19" s="217"/>
      <c r="D19" s="246"/>
      <c r="E19" s="246"/>
      <c r="F19" s="246"/>
      <c r="G19" s="246"/>
      <c r="H19" s="246"/>
      <c r="I19" s="248"/>
      <c r="J19" s="248"/>
      <c r="K19" s="248"/>
      <c r="L19" s="238"/>
      <c r="M19" s="238"/>
      <c r="N19" s="238"/>
      <c r="O19" s="249"/>
      <c r="P19" s="250"/>
      <c r="Q19" s="249"/>
      <c r="R19" s="250"/>
      <c r="S19" s="249"/>
      <c r="T19" s="250"/>
      <c r="U19" s="149"/>
      <c r="V19" s="149"/>
    </row>
    <row r="20" spans="1:22" s="150" customFormat="1" ht="18" customHeight="1">
      <c r="A20" s="149"/>
      <c r="B20" s="1066" t="s">
        <v>155</v>
      </c>
      <c r="C20" s="211">
        <v>38818</v>
      </c>
      <c r="D20" s="246">
        <v>44465</v>
      </c>
      <c r="E20" s="246">
        <v>52769</v>
      </c>
      <c r="F20" s="246">
        <v>70860</v>
      </c>
      <c r="G20" s="246">
        <v>767130.17500000005</v>
      </c>
      <c r="H20" s="246">
        <v>767130.17500000005</v>
      </c>
      <c r="I20" s="247">
        <v>48390</v>
      </c>
      <c r="J20" s="247">
        <v>79709</v>
      </c>
      <c r="K20" s="248">
        <v>775734.68811904767</v>
      </c>
      <c r="L20" s="238">
        <v>3925</v>
      </c>
      <c r="M20" s="238">
        <v>8849</v>
      </c>
      <c r="N20" s="238">
        <v>8604.5131190476241</v>
      </c>
      <c r="O20" s="249" t="s">
        <v>705</v>
      </c>
      <c r="P20" s="250">
        <v>8.8271674350612894</v>
      </c>
      <c r="Q20" s="249" t="s">
        <v>705</v>
      </c>
      <c r="R20" s="250">
        <v>12.488004515946937</v>
      </c>
      <c r="S20" s="249" t="s">
        <v>705</v>
      </c>
      <c r="T20" s="250">
        <v>1.1216496755648508</v>
      </c>
      <c r="U20" s="149"/>
      <c r="V20" s="149"/>
    </row>
    <row r="21" spans="1:22" s="150" customFormat="1" ht="18" customHeight="1">
      <c r="A21" s="149"/>
      <c r="B21" s="1066"/>
      <c r="C21" s="217"/>
      <c r="D21" s="246"/>
      <c r="E21" s="246"/>
      <c r="F21" s="246"/>
      <c r="G21" s="246"/>
      <c r="H21" s="246"/>
      <c r="I21" s="248"/>
      <c r="J21" s="248"/>
      <c r="K21" s="248"/>
      <c r="L21" s="238"/>
      <c r="M21" s="238"/>
      <c r="N21" s="238"/>
      <c r="O21" s="249"/>
      <c r="P21" s="250"/>
      <c r="Q21" s="249"/>
      <c r="R21" s="250"/>
      <c r="S21" s="249"/>
      <c r="T21" s="250"/>
      <c r="U21" s="149"/>
      <c r="V21" s="149"/>
    </row>
    <row r="22" spans="1:22" s="150" customFormat="1" ht="18" customHeight="1">
      <c r="A22" s="149"/>
      <c r="B22" s="1066" t="s">
        <v>156</v>
      </c>
      <c r="C22" s="211">
        <v>41655</v>
      </c>
      <c r="D22" s="246">
        <v>58225</v>
      </c>
      <c r="E22" s="246">
        <v>52769</v>
      </c>
      <c r="F22" s="246">
        <v>94147</v>
      </c>
      <c r="G22" s="246">
        <v>913282.94774054398</v>
      </c>
      <c r="H22" s="246">
        <v>913282.94774054398</v>
      </c>
      <c r="I22" s="247">
        <v>49238</v>
      </c>
      <c r="J22" s="247">
        <v>78654</v>
      </c>
      <c r="K22" s="248">
        <v>741150.97</v>
      </c>
      <c r="L22" s="238">
        <v>-8987</v>
      </c>
      <c r="M22" s="238">
        <v>-15493</v>
      </c>
      <c r="N22" s="238">
        <v>-172131.97774054401</v>
      </c>
      <c r="O22" s="249" t="s">
        <v>706</v>
      </c>
      <c r="P22" s="250">
        <v>15.434950622584797</v>
      </c>
      <c r="Q22" s="249" t="s">
        <v>706</v>
      </c>
      <c r="R22" s="250">
        <v>16.456180228791151</v>
      </c>
      <c r="S22" s="249" t="s">
        <v>706</v>
      </c>
      <c r="T22" s="250">
        <v>18.847606666301765</v>
      </c>
      <c r="U22" s="149"/>
      <c r="V22" s="149"/>
    </row>
    <row r="23" spans="1:22" s="150" customFormat="1" ht="18" customHeight="1">
      <c r="A23" s="149"/>
      <c r="B23" s="1066"/>
      <c r="C23" s="217"/>
      <c r="D23" s="246"/>
      <c r="E23" s="246"/>
      <c r="F23" s="246"/>
      <c r="G23" s="246"/>
      <c r="H23" s="246"/>
      <c r="I23" s="253"/>
      <c r="J23" s="253"/>
      <c r="K23" s="253"/>
      <c r="L23" s="238"/>
      <c r="M23" s="238"/>
      <c r="N23" s="238"/>
      <c r="O23" s="249"/>
      <c r="P23" s="250"/>
      <c r="Q23" s="249"/>
      <c r="R23" s="250"/>
      <c r="S23" s="249"/>
      <c r="T23" s="250"/>
      <c r="U23" s="149"/>
      <c r="V23" s="149"/>
    </row>
    <row r="24" spans="1:22" s="150" customFormat="1" ht="18" customHeight="1">
      <c r="A24" s="149"/>
      <c r="B24" s="1066" t="s">
        <v>158</v>
      </c>
      <c r="C24" s="211">
        <v>35437</v>
      </c>
      <c r="D24" s="246">
        <v>48653</v>
      </c>
      <c r="E24" s="246">
        <v>52769</v>
      </c>
      <c r="F24" s="246">
        <v>78044</v>
      </c>
      <c r="G24" s="246">
        <v>743203.16999999993</v>
      </c>
      <c r="H24" s="246">
        <v>743203.16999999993</v>
      </c>
      <c r="I24" s="247">
        <v>47495</v>
      </c>
      <c r="J24" s="247">
        <v>77358</v>
      </c>
      <c r="K24" s="248">
        <v>787304.39500000002</v>
      </c>
      <c r="L24" s="238">
        <v>-1158</v>
      </c>
      <c r="M24" s="238">
        <v>-686</v>
      </c>
      <c r="N24" s="238">
        <v>44101.225000000093</v>
      </c>
      <c r="O24" s="249" t="s">
        <v>706</v>
      </c>
      <c r="P24" s="250">
        <v>2.3801204447824409</v>
      </c>
      <c r="Q24" s="249" t="s">
        <v>706</v>
      </c>
      <c r="R24" s="250">
        <v>0.87899133821947029</v>
      </c>
      <c r="S24" s="249" t="s">
        <v>705</v>
      </c>
      <c r="T24" s="250">
        <v>5.9339393022233899</v>
      </c>
      <c r="U24" s="149"/>
      <c r="V24" s="149"/>
    </row>
    <row r="25" spans="1:22" s="150" customFormat="1" ht="18" customHeight="1">
      <c r="A25" s="149"/>
      <c r="B25" s="1066"/>
      <c r="C25" s="217"/>
      <c r="D25" s="246"/>
      <c r="E25" s="246"/>
      <c r="F25" s="246"/>
      <c r="G25" s="246"/>
      <c r="H25" s="246"/>
      <c r="I25" s="253"/>
      <c r="J25" s="253"/>
      <c r="K25" s="253"/>
      <c r="L25" s="238"/>
      <c r="M25" s="238"/>
      <c r="N25" s="238"/>
      <c r="O25" s="249"/>
      <c r="P25" s="250"/>
      <c r="Q25" s="249"/>
      <c r="R25" s="250"/>
      <c r="S25" s="249"/>
      <c r="T25" s="250"/>
      <c r="U25" s="149"/>
      <c r="V25" s="149"/>
    </row>
    <row r="26" spans="1:22" s="150" customFormat="1" ht="18" customHeight="1">
      <c r="A26" s="149"/>
      <c r="B26" s="1066" t="s">
        <v>159</v>
      </c>
      <c r="C26" s="211">
        <v>41411</v>
      </c>
      <c r="D26" s="246">
        <v>52082</v>
      </c>
      <c r="E26" s="246">
        <v>52769</v>
      </c>
      <c r="F26" s="246">
        <v>83633</v>
      </c>
      <c r="G26" s="246">
        <v>829427.42</v>
      </c>
      <c r="H26" s="246">
        <v>829427.42</v>
      </c>
      <c r="I26" s="247">
        <v>53437</v>
      </c>
      <c r="J26" s="247">
        <v>87782</v>
      </c>
      <c r="K26" s="248">
        <v>855877.55900000001</v>
      </c>
      <c r="L26" s="238">
        <v>1355</v>
      </c>
      <c r="M26" s="238">
        <v>4149</v>
      </c>
      <c r="N26" s="238">
        <v>26450.138999999966</v>
      </c>
      <c r="O26" s="249" t="s">
        <v>705</v>
      </c>
      <c r="P26" s="250">
        <v>2.6016666026650315</v>
      </c>
      <c r="Q26" s="249" t="s">
        <v>705</v>
      </c>
      <c r="R26" s="250">
        <v>4.9609603864503304</v>
      </c>
      <c r="S26" s="249" t="s">
        <v>705</v>
      </c>
      <c r="T26" s="250">
        <v>3.1889636588093406</v>
      </c>
      <c r="U26" s="149"/>
      <c r="V26" s="149"/>
    </row>
    <row r="27" spans="1:22" s="150" customFormat="1" ht="18" customHeight="1">
      <c r="A27" s="149"/>
      <c r="B27" s="1066"/>
      <c r="C27" s="217"/>
      <c r="D27" s="246"/>
      <c r="E27" s="246"/>
      <c r="F27" s="246"/>
      <c r="G27" s="246"/>
      <c r="H27" s="246"/>
      <c r="I27" s="248"/>
      <c r="J27" s="248"/>
      <c r="K27" s="248"/>
      <c r="L27" s="238"/>
      <c r="M27" s="238"/>
      <c r="N27" s="238"/>
      <c r="O27" s="249"/>
      <c r="P27" s="250"/>
      <c r="Q27" s="249"/>
      <c r="R27" s="250"/>
      <c r="S27" s="249"/>
      <c r="T27" s="250"/>
      <c r="U27" s="149"/>
      <c r="V27" s="149"/>
    </row>
    <row r="28" spans="1:22" s="150" customFormat="1" ht="18" customHeight="1">
      <c r="A28" s="149"/>
      <c r="B28" s="1066" t="s">
        <v>160</v>
      </c>
      <c r="C28" s="211" t="b">
        <v>0</v>
      </c>
      <c r="D28" s="246">
        <v>51704</v>
      </c>
      <c r="E28" s="246">
        <v>52769</v>
      </c>
      <c r="F28" s="246">
        <v>83698</v>
      </c>
      <c r="G28" s="246">
        <v>823768.39</v>
      </c>
      <c r="H28" s="246">
        <v>823768.39</v>
      </c>
      <c r="I28" s="247">
        <v>49418</v>
      </c>
      <c r="J28" s="247">
        <v>81650</v>
      </c>
      <c r="K28" s="248">
        <v>834940.22699999984</v>
      </c>
      <c r="L28" s="238">
        <v>-2286</v>
      </c>
      <c r="M28" s="238">
        <v>-2048</v>
      </c>
      <c r="N28" s="238">
        <v>11171.836999999825</v>
      </c>
      <c r="O28" s="249" t="s">
        <v>706</v>
      </c>
      <c r="P28" s="250">
        <v>4.4213213677858576</v>
      </c>
      <c r="Q28" s="249" t="s">
        <v>706</v>
      </c>
      <c r="R28" s="250">
        <v>2.4468923988625768</v>
      </c>
      <c r="S28" s="249" t="s">
        <v>705</v>
      </c>
      <c r="T28" s="250">
        <v>1.3561866582425974</v>
      </c>
      <c r="U28" s="149"/>
      <c r="V28" s="149"/>
    </row>
    <row r="29" spans="1:22" s="150" customFormat="1" ht="18" customHeight="1">
      <c r="A29" s="149"/>
      <c r="B29" s="1066"/>
      <c r="C29" s="217"/>
      <c r="D29" s="246"/>
      <c r="E29" s="246"/>
      <c r="F29" s="246"/>
      <c r="G29" s="246"/>
      <c r="H29" s="246"/>
      <c r="I29" s="248"/>
      <c r="J29" s="248"/>
      <c r="K29" s="248"/>
      <c r="L29" s="238"/>
      <c r="M29" s="238"/>
      <c r="N29" s="238"/>
      <c r="O29" s="249"/>
      <c r="P29" s="250"/>
      <c r="Q29" s="249"/>
      <c r="R29" s="250"/>
      <c r="S29" s="249"/>
      <c r="T29" s="250"/>
      <c r="U29" s="149"/>
      <c r="V29" s="149"/>
    </row>
    <row r="30" spans="1:22" s="150" customFormat="1" ht="18" customHeight="1">
      <c r="A30" s="149"/>
      <c r="B30" s="1066" t="s">
        <v>161</v>
      </c>
      <c r="C30" s="211" t="b">
        <v>0</v>
      </c>
      <c r="D30" s="246">
        <v>48117</v>
      </c>
      <c r="E30" s="246">
        <v>52769</v>
      </c>
      <c r="F30" s="246">
        <v>78217</v>
      </c>
      <c r="G30" s="246">
        <v>790671.67406546068</v>
      </c>
      <c r="H30" s="246">
        <v>790671.67406546068</v>
      </c>
      <c r="I30" s="247">
        <v>50684</v>
      </c>
      <c r="J30" s="247">
        <v>83336</v>
      </c>
      <c r="K30" s="248">
        <v>860490.49000000011</v>
      </c>
      <c r="L30" s="238">
        <v>2567</v>
      </c>
      <c r="M30" s="238">
        <v>5119</v>
      </c>
      <c r="N30" s="238">
        <v>69818.815934539423</v>
      </c>
      <c r="O30" s="249" t="s">
        <v>705</v>
      </c>
      <c r="P30" s="250">
        <v>5.3349128166760185</v>
      </c>
      <c r="Q30" s="249" t="s">
        <v>705</v>
      </c>
      <c r="R30" s="250">
        <v>6.544613063656235</v>
      </c>
      <c r="S30" s="249" t="s">
        <v>705</v>
      </c>
      <c r="T30" s="250">
        <v>8.8303170866797842</v>
      </c>
      <c r="U30" s="149"/>
      <c r="V30" s="149"/>
    </row>
    <row r="31" spans="1:22" s="150" customFormat="1" ht="18" customHeight="1">
      <c r="A31" s="149"/>
      <c r="B31" s="1066"/>
      <c r="C31" s="211"/>
      <c r="D31" s="246"/>
      <c r="E31" s="246"/>
      <c r="F31" s="246"/>
      <c r="G31" s="246"/>
      <c r="H31" s="246"/>
      <c r="I31" s="253"/>
      <c r="J31" s="253"/>
      <c r="K31" s="253"/>
      <c r="L31" s="238"/>
      <c r="M31" s="238"/>
      <c r="N31" s="238"/>
      <c r="O31" s="249"/>
      <c r="P31" s="250"/>
      <c r="Q31" s="249"/>
      <c r="R31" s="250"/>
      <c r="S31" s="249"/>
      <c r="T31" s="250"/>
      <c r="U31" s="149"/>
      <c r="V31" s="149"/>
    </row>
    <row r="32" spans="1:22" s="150" customFormat="1" ht="18" customHeight="1">
      <c r="A32" s="149"/>
      <c r="B32" s="1066" t="s">
        <v>162</v>
      </c>
      <c r="C32" s="211" t="b">
        <v>0</v>
      </c>
      <c r="D32" s="246">
        <v>51609</v>
      </c>
      <c r="E32" s="246">
        <v>52769</v>
      </c>
      <c r="F32" s="246">
        <v>84576</v>
      </c>
      <c r="G32" s="246" t="b">
        <v>0</v>
      </c>
      <c r="H32" s="246">
        <v>826898.85000000009</v>
      </c>
      <c r="I32" s="247" t="s">
        <v>157</v>
      </c>
      <c r="J32" s="247" t="s">
        <v>157</v>
      </c>
      <c r="K32" s="248" t="s">
        <v>157</v>
      </c>
      <c r="L32" s="238" t="s">
        <v>157</v>
      </c>
      <c r="M32" s="238" t="s">
        <v>157</v>
      </c>
      <c r="N32" s="238" t="s">
        <v>157</v>
      </c>
      <c r="O32" s="249" t="s">
        <v>157</v>
      </c>
      <c r="P32" s="250" t="s">
        <v>55</v>
      </c>
      <c r="Q32" s="249" t="s">
        <v>157</v>
      </c>
      <c r="R32" s="250" t="s">
        <v>55</v>
      </c>
      <c r="S32" s="249" t="s">
        <v>157</v>
      </c>
      <c r="T32" s="250" t="s">
        <v>55</v>
      </c>
      <c r="U32" s="149"/>
      <c r="V32" s="149"/>
    </row>
    <row r="33" spans="1:22" s="150" customFormat="1" ht="18" customHeight="1">
      <c r="A33" s="149"/>
      <c r="B33" s="1066"/>
      <c r="C33" s="211"/>
      <c r="D33" s="246"/>
      <c r="E33" s="246"/>
      <c r="F33" s="246"/>
      <c r="G33" s="246"/>
      <c r="H33" s="246"/>
      <c r="I33" s="253"/>
      <c r="J33" s="253"/>
      <c r="K33" s="253"/>
      <c r="L33" s="238"/>
      <c r="M33" s="238"/>
      <c r="N33" s="238"/>
      <c r="O33" s="249"/>
      <c r="P33" s="250"/>
      <c r="Q33" s="249"/>
      <c r="R33" s="250"/>
      <c r="S33" s="249"/>
      <c r="T33" s="250"/>
      <c r="U33" s="149"/>
      <c r="V33" s="149"/>
    </row>
    <row r="34" spans="1:22" s="150" customFormat="1" ht="18" customHeight="1">
      <c r="A34" s="149"/>
      <c r="B34" s="1066" t="s">
        <v>163</v>
      </c>
      <c r="C34" s="211" t="b">
        <v>0</v>
      </c>
      <c r="D34" s="246">
        <v>48319</v>
      </c>
      <c r="E34" s="246">
        <v>52769</v>
      </c>
      <c r="F34" s="246">
        <v>79149</v>
      </c>
      <c r="G34" s="246" t="b">
        <v>0</v>
      </c>
      <c r="H34" s="246">
        <v>720960.52</v>
      </c>
      <c r="I34" s="247" t="s">
        <v>157</v>
      </c>
      <c r="J34" s="247" t="s">
        <v>157</v>
      </c>
      <c r="K34" s="248" t="s">
        <v>157</v>
      </c>
      <c r="L34" s="238" t="s">
        <v>157</v>
      </c>
      <c r="M34" s="238" t="s">
        <v>157</v>
      </c>
      <c r="N34" s="238" t="s">
        <v>157</v>
      </c>
      <c r="O34" s="249" t="s">
        <v>157</v>
      </c>
      <c r="P34" s="250" t="s">
        <v>55</v>
      </c>
      <c r="Q34" s="249" t="s">
        <v>157</v>
      </c>
      <c r="R34" s="250" t="s">
        <v>55</v>
      </c>
      <c r="S34" s="249" t="s">
        <v>157</v>
      </c>
      <c r="T34" s="250" t="s">
        <v>55</v>
      </c>
      <c r="U34" s="149"/>
      <c r="V34" s="149"/>
    </row>
    <row r="35" spans="1:22" s="150" customFormat="1" ht="18" customHeight="1">
      <c r="A35" s="149"/>
      <c r="B35" s="1066"/>
      <c r="C35" s="211"/>
      <c r="D35" s="246"/>
      <c r="E35" s="246"/>
      <c r="F35" s="246"/>
      <c r="G35" s="246"/>
      <c r="H35" s="246"/>
      <c r="I35" s="253"/>
      <c r="J35" s="253"/>
      <c r="K35" s="253"/>
      <c r="L35" s="238"/>
      <c r="M35" s="238"/>
      <c r="N35" s="238"/>
      <c r="O35" s="249"/>
      <c r="P35" s="250"/>
      <c r="Q35" s="249"/>
      <c r="R35" s="250"/>
      <c r="S35" s="249"/>
      <c r="T35" s="250"/>
      <c r="U35" s="149"/>
      <c r="V35" s="149"/>
    </row>
    <row r="36" spans="1:22" s="150" customFormat="1" ht="18" customHeight="1">
      <c r="A36" s="149"/>
      <c r="B36" s="1066" t="s">
        <v>164</v>
      </c>
      <c r="C36" s="211" t="b">
        <v>0</v>
      </c>
      <c r="D36" s="246">
        <v>42964</v>
      </c>
      <c r="E36" s="246">
        <v>52769</v>
      </c>
      <c r="F36" s="246">
        <v>69121</v>
      </c>
      <c r="G36" s="246" t="b">
        <v>0</v>
      </c>
      <c r="H36" s="246">
        <v>703248.28858991293</v>
      </c>
      <c r="I36" s="247" t="s">
        <v>157</v>
      </c>
      <c r="J36" s="247" t="s">
        <v>157</v>
      </c>
      <c r="K36" s="248" t="s">
        <v>157</v>
      </c>
      <c r="L36" s="238" t="s">
        <v>157</v>
      </c>
      <c r="M36" s="238" t="s">
        <v>157</v>
      </c>
      <c r="N36" s="238" t="s">
        <v>157</v>
      </c>
      <c r="O36" s="249" t="s">
        <v>157</v>
      </c>
      <c r="P36" s="250" t="s">
        <v>55</v>
      </c>
      <c r="Q36" s="249" t="s">
        <v>157</v>
      </c>
      <c r="R36" s="250" t="s">
        <v>55</v>
      </c>
      <c r="S36" s="249" t="s">
        <v>157</v>
      </c>
      <c r="T36" s="250" t="s">
        <v>55</v>
      </c>
      <c r="U36" s="149"/>
      <c r="V36" s="149"/>
    </row>
    <row r="37" spans="1:22" s="150" customFormat="1" ht="24" customHeight="1">
      <c r="A37" s="149"/>
      <c r="B37" s="223"/>
      <c r="C37" s="217"/>
      <c r="D37" s="246"/>
      <c r="E37" s="246"/>
      <c r="F37" s="246"/>
      <c r="G37" s="246"/>
      <c r="H37" s="246"/>
      <c r="I37" s="254"/>
      <c r="J37" s="255"/>
      <c r="K37" s="255"/>
      <c r="L37" s="238"/>
      <c r="M37" s="238"/>
      <c r="N37" s="238"/>
      <c r="O37" s="249"/>
      <c r="P37" s="250"/>
      <c r="Q37" s="249"/>
      <c r="R37" s="250"/>
      <c r="S37" s="249"/>
      <c r="T37" s="250"/>
      <c r="U37" s="149"/>
      <c r="V37" s="149"/>
    </row>
    <row r="38" spans="1:22" s="150" customFormat="1" ht="15.9" customHeight="1">
      <c r="A38" s="149"/>
      <c r="B38" s="152"/>
      <c r="C38" s="209"/>
      <c r="D38" s="255"/>
      <c r="E38" s="255"/>
      <c r="F38" s="255"/>
      <c r="G38" s="255"/>
      <c r="H38" s="255"/>
      <c r="I38" s="255"/>
      <c r="J38" s="255"/>
      <c r="K38" s="255"/>
      <c r="L38" s="238"/>
      <c r="M38" s="238"/>
      <c r="N38" s="238"/>
      <c r="O38" s="249"/>
      <c r="P38" s="250"/>
      <c r="Q38" s="249"/>
      <c r="R38" s="250"/>
      <c r="S38" s="249"/>
      <c r="T38" s="250"/>
      <c r="U38" s="149"/>
      <c r="V38" s="149"/>
    </row>
    <row r="39" spans="1:22" s="150" customFormat="1" ht="20.25" customHeight="1">
      <c r="A39" s="228"/>
      <c r="B39" s="229" t="s">
        <v>170</v>
      </c>
      <c r="C39" s="230"/>
      <c r="D39" s="256"/>
      <c r="E39" s="256"/>
      <c r="F39" s="256"/>
      <c r="G39" s="256"/>
      <c r="H39" s="256"/>
      <c r="I39" s="256"/>
      <c r="J39" s="256"/>
      <c r="K39" s="256"/>
      <c r="L39" s="257"/>
      <c r="M39" s="257"/>
      <c r="N39" s="257"/>
      <c r="O39" s="258"/>
      <c r="P39" s="259"/>
      <c r="Q39" s="258"/>
      <c r="R39" s="259"/>
      <c r="S39" s="258"/>
      <c r="T39" s="259"/>
      <c r="U39" s="149"/>
      <c r="V39" s="149"/>
    </row>
    <row r="40" spans="1:22" s="150" customFormat="1" ht="18" customHeight="1">
      <c r="A40" s="149"/>
      <c r="B40" s="260" t="s">
        <v>584</v>
      </c>
      <c r="C40" s="235"/>
      <c r="D40" s="236">
        <v>433953</v>
      </c>
      <c r="E40" s="237"/>
      <c r="F40" s="236">
        <v>698966</v>
      </c>
      <c r="G40" s="237">
        <v>0</v>
      </c>
      <c r="H40" s="236">
        <v>6886311.3561060037</v>
      </c>
      <c r="I40" s="236">
        <v>434374</v>
      </c>
      <c r="J40" s="236">
        <v>709023</v>
      </c>
      <c r="K40" s="236">
        <v>6956349.2591190487</v>
      </c>
      <c r="L40" s="238">
        <v>421</v>
      </c>
      <c r="M40" s="238">
        <v>10057</v>
      </c>
      <c r="N40" s="238">
        <v>70037.903013044968</v>
      </c>
      <c r="O40" s="249" t="s">
        <v>705</v>
      </c>
      <c r="P40" s="250">
        <v>9.7015114540055514E-2</v>
      </c>
      <c r="Q40" s="249" t="s">
        <v>705</v>
      </c>
      <c r="R40" s="250">
        <v>1.4388396574368523</v>
      </c>
      <c r="S40" s="249" t="s">
        <v>705</v>
      </c>
      <c r="T40" s="250">
        <v>1.0170597783230262</v>
      </c>
      <c r="U40" s="149"/>
      <c r="V40" s="149"/>
    </row>
    <row r="41" spans="1:22" s="150" customFormat="1" ht="21" customHeight="1">
      <c r="A41" s="156"/>
      <c r="B41" s="261"/>
      <c r="C41" s="240"/>
      <c r="D41" s="241"/>
      <c r="E41" s="241"/>
      <c r="F41" s="241"/>
      <c r="G41" s="241"/>
      <c r="H41" s="242"/>
      <c r="I41" s="241"/>
      <c r="J41" s="241"/>
      <c r="K41" s="262"/>
      <c r="L41" s="241"/>
      <c r="M41" s="241"/>
      <c r="N41" s="241"/>
      <c r="O41" s="241"/>
      <c r="P41" s="263"/>
      <c r="Q41" s="241"/>
      <c r="R41" s="157"/>
      <c r="S41" s="241"/>
      <c r="T41" s="245"/>
      <c r="U41" s="149"/>
      <c r="V41" s="149"/>
    </row>
    <row r="42" spans="1:22" s="150" customFormat="1" ht="7.5" customHeight="1">
      <c r="A42" s="149"/>
      <c r="B42" s="154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</row>
    <row r="43" spans="1:22" s="150" customFormat="1" ht="7.5" customHeight="1">
      <c r="B43" s="154"/>
      <c r="C43" s="149"/>
      <c r="D43" s="149"/>
      <c r="E43" s="149"/>
      <c r="F43" s="149"/>
      <c r="G43" s="149"/>
      <c r="H43" s="149"/>
      <c r="I43" s="149"/>
      <c r="J43" s="149"/>
      <c r="K43" s="264"/>
      <c r="L43" s="149"/>
      <c r="M43" s="149"/>
      <c r="N43" s="264"/>
      <c r="O43" s="265"/>
      <c r="P43" s="266"/>
      <c r="Q43" s="265"/>
      <c r="R43" s="265"/>
      <c r="S43" s="149"/>
      <c r="T43" s="149"/>
      <c r="U43" s="149"/>
      <c r="V43" s="152"/>
    </row>
    <row r="44" spans="1:22" s="150" customFormat="1" ht="21"/>
    <row r="45" spans="1:22" s="150" customFormat="1" ht="21"/>
    <row r="46" spans="1:22" s="267" customFormat="1" ht="20.399999999999999"/>
    <row r="47" spans="1:22" s="267" customFormat="1" ht="20.399999999999999"/>
    <row r="48" spans="1:22" s="267" customFormat="1" ht="20.399999999999999">
      <c r="D48" s="268"/>
      <c r="F48" s="268"/>
      <c r="H48" s="268"/>
    </row>
  </sheetData>
  <phoneticPr fontId="0" type="noConversion"/>
  <conditionalFormatting sqref="G14 E14 G16:G37 E16:E37">
    <cfRule type="expression" dxfId="137" priority="1" stopIfTrue="1">
      <formula>(J14&gt;0)</formula>
    </cfRule>
  </conditionalFormatting>
  <conditionalFormatting sqref="D14 D16:D37 B15">
    <cfRule type="expression" dxfId="136" priority="2" stopIfTrue="1">
      <formula>(ISNUMBER(G14))</formula>
    </cfRule>
  </conditionalFormatting>
  <conditionalFormatting sqref="F14 F16:F37">
    <cfRule type="expression" dxfId="135" priority="3" stopIfTrue="1">
      <formula>(ISNUMBER(J14))</formula>
    </cfRule>
  </conditionalFormatting>
  <conditionalFormatting sqref="H14 H16:H37">
    <cfRule type="expression" dxfId="134" priority="4" stopIfTrue="1">
      <formula>(ISNUMBER(K14))</formula>
    </cfRule>
  </conditionalFormatting>
  <conditionalFormatting sqref="N14:N40">
    <cfRule type="cellIs" dxfId="133" priority="5" stopIfTrue="1" operator="lessThan">
      <formula>0</formula>
    </cfRule>
  </conditionalFormatting>
  <conditionalFormatting sqref="L14:M40">
    <cfRule type="cellIs" dxfId="132" priority="6" stopIfTrue="1" operator="lessThan">
      <formula>0</formula>
    </cfRule>
  </conditionalFormatting>
  <conditionalFormatting sqref="P15">
    <cfRule type="expression" dxfId="131" priority="7" stopIfTrue="1">
      <formula>IF($O15=""-"",1,0)</formula>
    </cfRule>
  </conditionalFormatting>
  <conditionalFormatting sqref="P14 P16:P40">
    <cfRule type="expression" dxfId="130" priority="8" stopIfTrue="1">
      <formula>IF($L14&lt;0,1,0)</formula>
    </cfRule>
  </conditionalFormatting>
  <conditionalFormatting sqref="O14:O40">
    <cfRule type="expression" dxfId="129" priority="9" stopIfTrue="1">
      <formula>IF(L14&lt;0,1,0)</formula>
    </cfRule>
  </conditionalFormatting>
  <conditionalFormatting sqref="Q14:Q40">
    <cfRule type="expression" dxfId="128" priority="10" stopIfTrue="1">
      <formula>IF(M14&lt;0,1,0)</formula>
    </cfRule>
  </conditionalFormatting>
  <conditionalFormatting sqref="R14:R40">
    <cfRule type="expression" dxfId="127" priority="11" stopIfTrue="1">
      <formula>IF($M14&lt;0,1,0)</formula>
    </cfRule>
  </conditionalFormatting>
  <conditionalFormatting sqref="S14:S40">
    <cfRule type="expression" dxfId="126" priority="12" stopIfTrue="1">
      <formula>IF(N14&lt;0,1,0)</formula>
    </cfRule>
  </conditionalFormatting>
  <conditionalFormatting sqref="T14:T40">
    <cfRule type="expression" dxfId="125" priority="13" stopIfTrue="1">
      <formula>IF($N14&lt;0,1,0)</formula>
    </cfRule>
  </conditionalFormatting>
  <conditionalFormatting sqref="B14 B16:B36">
    <cfRule type="expression" dxfId="124" priority="27" stopIfTrue="1">
      <formula>(ISNUMBER(I14))</formula>
    </cfRule>
  </conditionalFormatting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V40"/>
  <sheetViews>
    <sheetView showGridLines="0" view="pageBreakPreview" zoomScale="55" zoomScaleNormal="55" zoomScaleSheetLayoutView="55" workbookViewId="0"/>
  </sheetViews>
  <sheetFormatPr baseColWidth="10" defaultColWidth="16.33203125" defaultRowHeight="13.2"/>
  <cols>
    <col min="1" max="1" width="1.109375" style="1" customWidth="1"/>
    <col min="2" max="2" width="62" style="2" customWidth="1"/>
    <col min="3" max="8" width="14.33203125" style="2" customWidth="1"/>
    <col min="9" max="11" width="16.33203125" style="2" customWidth="1"/>
    <col min="12" max="12" width="13.88671875" style="2" customWidth="1"/>
    <col min="13" max="13" width="0.88671875" style="2" customWidth="1"/>
    <col min="14" max="14" width="0.6640625" style="2" customWidth="1"/>
    <col min="15" max="15" width="33.109375" style="2" customWidth="1"/>
    <col min="16" max="16" width="17" style="2" hidden="1" customWidth="1"/>
    <col min="17" max="17" width="18.33203125" style="2" hidden="1" customWidth="1"/>
    <col min="18" max="19" width="16.44140625" style="2" customWidth="1"/>
    <col min="20" max="20" width="10" style="2" customWidth="1"/>
    <col min="21" max="23" width="15.109375" style="2" customWidth="1"/>
    <col min="24" max="24" width="10" style="2" customWidth="1"/>
    <col min="25" max="25" width="16.44140625" style="2" customWidth="1"/>
    <col min="26" max="26" width="2.33203125" style="2" customWidth="1"/>
    <col min="27" max="27" width="6.109375" style="2" customWidth="1"/>
    <col min="28" max="28" width="20.33203125" style="2" customWidth="1"/>
    <col min="29" max="30" width="10" style="2" customWidth="1"/>
    <col min="31" max="31" width="15.109375" style="2" customWidth="1"/>
    <col min="32" max="34" width="13.88671875" style="2" customWidth="1"/>
    <col min="35" max="36" width="10" style="2" customWidth="1"/>
    <col min="37" max="38" width="12.5546875" style="2" customWidth="1"/>
    <col min="39" max="40" width="10" style="2" customWidth="1"/>
    <col min="41" max="42" width="15.109375" style="2" customWidth="1"/>
    <col min="43" max="43" width="6.109375" style="2" customWidth="1"/>
    <col min="44" max="46" width="16.33203125" style="2"/>
    <col min="47" max="47" width="15.109375" style="2" customWidth="1"/>
    <col min="48" max="16384" width="16.332031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733" customFormat="1" ht="20.100000000000001" customHeight="1">
      <c r="A3" s="1460" t="s">
        <v>340</v>
      </c>
      <c r="B3" s="1460"/>
      <c r="C3" s="1460"/>
      <c r="D3" s="1460"/>
      <c r="E3" s="1460"/>
      <c r="F3" s="1460"/>
      <c r="G3" s="1460"/>
      <c r="H3" s="1460"/>
      <c r="I3" s="1460"/>
      <c r="J3" s="1460"/>
      <c r="K3" s="1460"/>
      <c r="L3" s="1460"/>
      <c r="M3" s="806"/>
      <c r="N3" s="807"/>
      <c r="O3" s="743"/>
      <c r="P3" s="743"/>
      <c r="Q3" s="743"/>
      <c r="R3" s="743"/>
      <c r="S3" s="743"/>
      <c r="T3" s="743"/>
      <c r="U3" s="743"/>
      <c r="V3" s="743"/>
    </row>
    <row r="4" spans="1:22" s="733" customFormat="1" ht="31.5" customHeight="1">
      <c r="A4" s="1460" t="s">
        <v>491</v>
      </c>
      <c r="B4" s="1460"/>
      <c r="C4" s="1460"/>
      <c r="D4" s="1460"/>
      <c r="E4" s="1460"/>
      <c r="F4" s="1460"/>
      <c r="G4" s="1460"/>
      <c r="H4" s="1460"/>
      <c r="I4" s="1460"/>
      <c r="J4" s="1460"/>
      <c r="K4" s="1460"/>
      <c r="L4" s="1460"/>
      <c r="M4" s="807"/>
      <c r="N4" s="807"/>
      <c r="O4" s="743"/>
      <c r="P4" s="743"/>
      <c r="Q4" s="743"/>
      <c r="R4" s="743"/>
      <c r="S4" s="743"/>
      <c r="T4" s="743"/>
      <c r="U4" s="743"/>
      <c r="V4" s="743"/>
    </row>
    <row r="5" spans="1:22" s="733" customFormat="1" ht="20.100000000000001" customHeight="1">
      <c r="A5" s="1460" t="s">
        <v>707</v>
      </c>
      <c r="B5" s="1460"/>
      <c r="C5" s="1460"/>
      <c r="D5" s="1460"/>
      <c r="E5" s="1460"/>
      <c r="F5" s="1460"/>
      <c r="G5" s="1460"/>
      <c r="H5" s="1460"/>
      <c r="I5" s="1460"/>
      <c r="J5" s="1460"/>
      <c r="K5" s="1460"/>
      <c r="L5" s="1460"/>
      <c r="M5" s="807"/>
      <c r="N5" s="807"/>
      <c r="O5" s="743"/>
      <c r="P5" s="743"/>
      <c r="Q5" s="743"/>
      <c r="R5" s="743"/>
      <c r="S5" s="743"/>
      <c r="T5" s="743"/>
      <c r="U5" s="743"/>
      <c r="V5" s="743"/>
    </row>
    <row r="6" spans="1:22" ht="12" customHeight="1">
      <c r="A6" s="115"/>
      <c r="B6" s="115"/>
      <c r="C6" s="115"/>
      <c r="D6" s="116"/>
      <c r="E6" s="116"/>
      <c r="F6" s="116"/>
      <c r="G6" s="116"/>
      <c r="H6" s="116"/>
      <c r="I6" s="116"/>
      <c r="J6" s="116"/>
      <c r="K6" s="116"/>
      <c r="L6" s="116"/>
      <c r="M6" s="4"/>
      <c r="N6" s="4"/>
    </row>
    <row r="7" spans="1:22" ht="7.5" customHeight="1" thickBot="1">
      <c r="A7" s="117"/>
      <c r="B7" s="115"/>
      <c r="C7" s="115"/>
      <c r="D7" s="116"/>
      <c r="E7" s="116"/>
      <c r="F7" s="116"/>
      <c r="G7" s="116"/>
      <c r="H7" s="116"/>
      <c r="I7" s="116"/>
      <c r="J7" s="116"/>
      <c r="K7" s="116"/>
      <c r="L7" s="116"/>
      <c r="M7" s="4"/>
      <c r="N7" s="1"/>
    </row>
    <row r="8" spans="1:22" ht="18.600000000000001" thickBot="1">
      <c r="A8" s="118"/>
      <c r="B8" s="1458" t="s">
        <v>0</v>
      </c>
      <c r="C8" s="1104">
        <v>2015</v>
      </c>
      <c r="D8" s="1105"/>
      <c r="E8" s="1104">
        <v>2016</v>
      </c>
      <c r="F8" s="1105"/>
      <c r="G8" s="1104" t="s">
        <v>513</v>
      </c>
      <c r="H8" s="1105"/>
      <c r="I8" s="1104" t="s">
        <v>489</v>
      </c>
      <c r="J8" s="1105"/>
      <c r="K8" s="1104" t="s">
        <v>490</v>
      </c>
      <c r="L8" s="1106"/>
      <c r="M8" s="3"/>
      <c r="N8" s="4"/>
      <c r="P8" s="389" t="s">
        <v>344</v>
      </c>
      <c r="Q8" s="389" t="s">
        <v>344</v>
      </c>
    </row>
    <row r="9" spans="1:22" ht="18.600000000000001" thickBot="1">
      <c r="A9" s="118"/>
      <c r="B9" s="1459"/>
      <c r="C9" s="1107" t="s">
        <v>334</v>
      </c>
      <c r="D9" s="1108" t="s">
        <v>335</v>
      </c>
      <c r="E9" s="1109" t="s">
        <v>334</v>
      </c>
      <c r="F9" s="1110" t="s">
        <v>335</v>
      </c>
      <c r="G9" s="1109" t="s">
        <v>334</v>
      </c>
      <c r="H9" s="1110" t="s">
        <v>335</v>
      </c>
      <c r="I9" s="1109" t="s">
        <v>334</v>
      </c>
      <c r="J9" s="1110" t="s">
        <v>335</v>
      </c>
      <c r="K9" s="1109" t="s">
        <v>328</v>
      </c>
      <c r="L9" s="1111" t="s">
        <v>335</v>
      </c>
      <c r="M9" s="3"/>
      <c r="N9" s="4"/>
      <c r="P9" s="390">
        <v>2014</v>
      </c>
      <c r="Q9" s="391">
        <v>2015</v>
      </c>
    </row>
    <row r="10" spans="1:22" ht="27.75" customHeight="1">
      <c r="A10" s="118"/>
      <c r="B10" s="881" t="s">
        <v>329</v>
      </c>
      <c r="C10" s="1286">
        <v>255.60384176704719</v>
      </c>
      <c r="D10" s="1287">
        <v>146.0593381525984</v>
      </c>
      <c r="E10" s="1286">
        <v>289.61680896955187</v>
      </c>
      <c r="F10" s="1287">
        <v>147.57544406091816</v>
      </c>
      <c r="G10" s="1286">
        <v>420</v>
      </c>
      <c r="H10" s="1287">
        <v>140</v>
      </c>
      <c r="I10" s="864">
        <v>0.13306907661232836</v>
      </c>
      <c r="J10" s="865">
        <v>1.038006831672611E-2</v>
      </c>
      <c r="K10" s="864">
        <v>-0.31043616912011462</v>
      </c>
      <c r="L10" s="866">
        <v>5.4110314720843933E-2</v>
      </c>
      <c r="M10" s="3"/>
      <c r="N10" s="4"/>
      <c r="P10" s="392">
        <v>1.75</v>
      </c>
      <c r="Q10" s="392">
        <v>1.9624999999999999</v>
      </c>
    </row>
    <row r="11" spans="1:22" ht="27.75" customHeight="1">
      <c r="A11" s="115"/>
      <c r="B11" s="882" t="s">
        <v>360</v>
      </c>
      <c r="C11" s="1336">
        <v>370.33221266640277</v>
      </c>
      <c r="D11" s="1289">
        <v>130.70548682343627</v>
      </c>
      <c r="E11" s="1288">
        <v>292.95284553212991</v>
      </c>
      <c r="F11" s="1289">
        <v>119.35115929086774</v>
      </c>
      <c r="G11" s="1288">
        <v>440</v>
      </c>
      <c r="H11" s="1289">
        <v>220</v>
      </c>
      <c r="I11" s="867">
        <v>-0.20894581807274915</v>
      </c>
      <c r="J11" s="868">
        <v>-8.686955542965491E-2</v>
      </c>
      <c r="K11" s="867">
        <v>-0.3341980783360684</v>
      </c>
      <c r="L11" s="869">
        <v>-0.45749473049605571</v>
      </c>
      <c r="M11" s="3"/>
      <c r="N11" s="4"/>
      <c r="P11" s="392">
        <v>2.8333333333333335</v>
      </c>
      <c r="Q11" s="392">
        <v>2.4545454545454546</v>
      </c>
    </row>
    <row r="12" spans="1:22" ht="27.75" customHeight="1">
      <c r="A12" s="115"/>
      <c r="B12" s="883" t="s">
        <v>327</v>
      </c>
      <c r="C12" s="1290">
        <v>188.84993372141477</v>
      </c>
      <c r="D12" s="1291">
        <v>103.00905475713533</v>
      </c>
      <c r="E12" s="1290">
        <v>172.62569863163026</v>
      </c>
      <c r="F12" s="1291">
        <v>99.876297065443225</v>
      </c>
      <c r="G12" s="1290">
        <v>198</v>
      </c>
      <c r="H12" s="1291">
        <v>90</v>
      </c>
      <c r="I12" s="867">
        <v>-8.5910726946391014E-2</v>
      </c>
      <c r="J12" s="868">
        <v>-3.0412449653850482E-2</v>
      </c>
      <c r="K12" s="867">
        <v>-0.12815303721398863</v>
      </c>
      <c r="L12" s="869">
        <v>0.10973663406048018</v>
      </c>
      <c r="M12" s="3"/>
      <c r="N12" s="4"/>
      <c r="P12" s="392">
        <v>1.8333333333333333</v>
      </c>
      <c r="Q12" s="392">
        <v>1.728395061728395</v>
      </c>
    </row>
    <row r="13" spans="1:22" ht="27.75" customHeight="1">
      <c r="A13" s="115"/>
      <c r="B13" s="884" t="s">
        <v>330</v>
      </c>
      <c r="C13" s="1290">
        <v>375.06334018577803</v>
      </c>
      <c r="D13" s="1291">
        <v>198.0671571767592</v>
      </c>
      <c r="E13" s="1290">
        <v>348.76339149860593</v>
      </c>
      <c r="F13" s="1291">
        <v>198.71402538874059</v>
      </c>
      <c r="G13" s="1290">
        <v>450</v>
      </c>
      <c r="H13" s="1291">
        <v>150</v>
      </c>
      <c r="I13" s="867">
        <v>-7.012135250047391E-2</v>
      </c>
      <c r="J13" s="868">
        <v>3.2659034501318907E-3</v>
      </c>
      <c r="K13" s="867">
        <v>-0.22497024111420905</v>
      </c>
      <c r="L13" s="869">
        <v>0.32476016925827067</v>
      </c>
      <c r="M13" s="3"/>
      <c r="N13" s="4"/>
      <c r="P13" s="392">
        <v>1.8936170212765957</v>
      </c>
      <c r="Q13" s="392">
        <v>1.7551020408163265</v>
      </c>
    </row>
    <row r="14" spans="1:22" ht="27.75" customHeight="1">
      <c r="A14" s="115"/>
      <c r="B14" s="884" t="s">
        <v>331</v>
      </c>
      <c r="C14" s="1290">
        <v>426.11332203452508</v>
      </c>
      <c r="D14" s="1291">
        <v>127.83399661035752</v>
      </c>
      <c r="E14" s="1290">
        <v>431.66802847767343</v>
      </c>
      <c r="F14" s="1291">
        <v>150.74121629379073</v>
      </c>
      <c r="G14" s="1290">
        <v>450</v>
      </c>
      <c r="H14" s="1291">
        <v>150</v>
      </c>
      <c r="I14" s="867">
        <v>1.3035749308720979E-2</v>
      </c>
      <c r="J14" s="868">
        <v>0.17919505210538955</v>
      </c>
      <c r="K14" s="867">
        <v>-4.0737714494059052E-2</v>
      </c>
      <c r="L14" s="869">
        <v>4.9414419586049085E-3</v>
      </c>
      <c r="M14" s="3"/>
      <c r="N14" s="4"/>
      <c r="P14" s="392">
        <v>3.3333333333333335</v>
      </c>
      <c r="Q14" s="392">
        <v>2.8636363636363633</v>
      </c>
    </row>
    <row r="15" spans="1:22" ht="27.75" customHeight="1">
      <c r="A15" s="115"/>
      <c r="B15" s="884" t="s">
        <v>332</v>
      </c>
      <c r="C15" s="1290">
        <v>280.39444376070395</v>
      </c>
      <c r="D15" s="1291">
        <v>158.48381603865877</v>
      </c>
      <c r="E15" s="1290">
        <v>307.0246761905924</v>
      </c>
      <c r="F15" s="1291">
        <v>173.85734675852822</v>
      </c>
      <c r="G15" s="1290">
        <v>450</v>
      </c>
      <c r="H15" s="1291">
        <v>150</v>
      </c>
      <c r="I15" s="867">
        <v>9.4974180203853731E-2</v>
      </c>
      <c r="J15" s="868">
        <v>9.7003789435000654E-2</v>
      </c>
      <c r="K15" s="867">
        <v>-0.31772294179868354</v>
      </c>
      <c r="L15" s="869">
        <v>0.15904897839018806</v>
      </c>
      <c r="M15" s="3"/>
      <c r="N15" s="4"/>
      <c r="P15" s="392">
        <v>1.7692307692307689</v>
      </c>
      <c r="Q15" s="392">
        <v>1.7659574468085106</v>
      </c>
    </row>
    <row r="16" spans="1:22" ht="27.75" customHeight="1">
      <c r="A16" s="115"/>
      <c r="B16" s="884" t="s">
        <v>333</v>
      </c>
      <c r="C16" s="1290">
        <v>190.16908112676813</v>
      </c>
      <c r="D16" s="1291">
        <v>74.091849789649913</v>
      </c>
      <c r="E16" s="1290">
        <v>179.95739143363801</v>
      </c>
      <c r="F16" s="1291">
        <v>84.885561996999058</v>
      </c>
      <c r="G16" s="1290">
        <v>180</v>
      </c>
      <c r="H16" s="1291">
        <v>60</v>
      </c>
      <c r="I16" s="867">
        <v>-5.3697949386014687E-2</v>
      </c>
      <c r="J16" s="868">
        <v>0.14568015561756087</v>
      </c>
      <c r="K16" s="867">
        <v>-2.3671425756666142E-4</v>
      </c>
      <c r="L16" s="869">
        <v>0.41475936661665092</v>
      </c>
      <c r="M16" s="3"/>
      <c r="N16" s="4"/>
      <c r="P16" s="392">
        <v>2.5666666666666669</v>
      </c>
      <c r="Q16" s="392">
        <v>2.12</v>
      </c>
    </row>
    <row r="17" spans="1:17" ht="27.75" customHeight="1">
      <c r="A17" s="115"/>
      <c r="B17" s="884" t="s">
        <v>18</v>
      </c>
      <c r="C17" s="1290">
        <v>266.90013624018547</v>
      </c>
      <c r="D17" s="1291">
        <v>219.41483592751442</v>
      </c>
      <c r="E17" s="1290">
        <v>273.57341636585738</v>
      </c>
      <c r="F17" s="1291">
        <v>247.76460350115383</v>
      </c>
      <c r="G17" s="1290">
        <v>275</v>
      </c>
      <c r="H17" s="1291">
        <v>110</v>
      </c>
      <c r="I17" s="867">
        <v>2.5002910150883517E-2</v>
      </c>
      <c r="J17" s="868">
        <v>0.12920624739798825</v>
      </c>
      <c r="K17" s="867">
        <v>-5.1875768514276777E-3</v>
      </c>
      <c r="L17" s="869">
        <v>1.2524054863741259</v>
      </c>
      <c r="M17" s="3"/>
      <c r="N17" s="4"/>
      <c r="P17" s="392">
        <v>1.2164179104477613</v>
      </c>
      <c r="Q17" s="392">
        <v>1.1041666666666667</v>
      </c>
    </row>
    <row r="18" spans="1:17" ht="27.75" customHeight="1">
      <c r="A18" s="115"/>
      <c r="B18" s="884" t="s">
        <v>365</v>
      </c>
      <c r="C18" s="1290">
        <v>95.313833712120797</v>
      </c>
      <c r="D18" s="1291">
        <v>24.184840735618067</v>
      </c>
      <c r="E18" s="1290">
        <v>97.845175637091955</v>
      </c>
      <c r="F18" s="1291">
        <v>28.873455422970466</v>
      </c>
      <c r="G18" s="1290">
        <v>84</v>
      </c>
      <c r="H18" s="1291">
        <v>28</v>
      </c>
      <c r="I18" s="867">
        <v>2.6557969881021215E-2</v>
      </c>
      <c r="J18" s="868">
        <v>0.19386584921550765</v>
      </c>
      <c r="K18" s="867">
        <v>0.16482351948919005</v>
      </c>
      <c r="L18" s="869">
        <v>3.1194836534659487E-2</v>
      </c>
      <c r="M18" s="3"/>
      <c r="N18" s="4"/>
      <c r="P18" s="392">
        <v>3.9410569105691056</v>
      </c>
      <c r="Q18" s="392">
        <v>3.3887587822014051</v>
      </c>
    </row>
    <row r="19" spans="1:17" ht="27.75" customHeight="1">
      <c r="A19" s="115"/>
      <c r="B19" s="884" t="s">
        <v>366</v>
      </c>
      <c r="C19" s="1290">
        <v>38.087643392099899</v>
      </c>
      <c r="D19" s="1291">
        <v>17.482852704570448</v>
      </c>
      <c r="E19" s="1290">
        <v>42.833590507180269</v>
      </c>
      <c r="F19" s="1291">
        <v>17.554750207860767</v>
      </c>
      <c r="G19" s="1290">
        <v>36</v>
      </c>
      <c r="H19" s="1291">
        <v>18</v>
      </c>
      <c r="I19" s="867">
        <v>0.12460595333301105</v>
      </c>
      <c r="J19" s="868">
        <v>4.1124583330456321E-3</v>
      </c>
      <c r="K19" s="867">
        <v>0.18982195853278516</v>
      </c>
      <c r="L19" s="869">
        <v>-2.4736099563290703E-2</v>
      </c>
      <c r="M19" s="3"/>
      <c r="N19" s="4"/>
      <c r="P19" s="392">
        <v>2.1785714285714284</v>
      </c>
      <c r="Q19" s="392">
        <v>2.44</v>
      </c>
    </row>
    <row r="20" spans="1:17" ht="27.75" customHeight="1">
      <c r="A20" s="115"/>
      <c r="B20" s="884" t="s">
        <v>359</v>
      </c>
      <c r="C20" s="1290">
        <v>117.89288870613778</v>
      </c>
      <c r="D20" s="1291">
        <v>127.15590139019147</v>
      </c>
      <c r="E20" s="1290">
        <v>124.09294634602161</v>
      </c>
      <c r="F20" s="1291">
        <v>124.09294634602161</v>
      </c>
      <c r="G20" s="1290">
        <v>100</v>
      </c>
      <c r="H20" s="1291">
        <v>100</v>
      </c>
      <c r="I20" s="867">
        <v>5.2590599042307007E-2</v>
      </c>
      <c r="J20" s="868">
        <v>-2.4088186318390825E-2</v>
      </c>
      <c r="K20" s="867">
        <v>0.24092946346021615</v>
      </c>
      <c r="L20" s="869">
        <v>0.24092946346021615</v>
      </c>
      <c r="M20" s="3"/>
      <c r="N20" s="4"/>
      <c r="P20" s="392">
        <v>0.92715231788079466</v>
      </c>
      <c r="Q20" s="392">
        <v>1</v>
      </c>
    </row>
    <row r="21" spans="1:17" ht="27.75" customHeight="1">
      <c r="A21" s="115"/>
      <c r="B21" s="884" t="s">
        <v>361</v>
      </c>
      <c r="C21" s="1290">
        <v>57.928184217858998</v>
      </c>
      <c r="D21" s="1291">
        <v>31.161368062020703</v>
      </c>
      <c r="E21" s="1290">
        <v>47.698726524340323</v>
      </c>
      <c r="F21" s="1291">
        <v>26.6846022513792</v>
      </c>
      <c r="G21" s="1290">
        <v>66</v>
      </c>
      <c r="H21" s="1291">
        <v>33</v>
      </c>
      <c r="I21" s="867">
        <v>-0.17658861280801164</v>
      </c>
      <c r="J21" s="868">
        <v>-0.14366396885179633</v>
      </c>
      <c r="K21" s="867">
        <v>-0.27729202235847994</v>
      </c>
      <c r="L21" s="869">
        <v>-0.19137568935214544</v>
      </c>
      <c r="M21" s="3"/>
      <c r="N21" s="4"/>
      <c r="P21" s="392">
        <v>1.858974358974359</v>
      </c>
      <c r="Q21" s="392">
        <v>1.7875000000000001</v>
      </c>
    </row>
    <row r="22" spans="1:17" ht="27.75" customHeight="1">
      <c r="A22" s="115"/>
      <c r="B22" s="883" t="s">
        <v>362</v>
      </c>
      <c r="C22" s="1337">
        <v>151.98872710302999</v>
      </c>
      <c r="D22" s="1289">
        <v>71.851219939559002</v>
      </c>
      <c r="E22" s="1290">
        <v>191.16182812956296</v>
      </c>
      <c r="F22" s="1291">
        <v>91.029441966458549</v>
      </c>
      <c r="G22" s="1290">
        <v>180</v>
      </c>
      <c r="H22" s="1291">
        <v>60</v>
      </c>
      <c r="I22" s="867">
        <v>0.25773688465709932</v>
      </c>
      <c r="J22" s="868">
        <v>0.26691574677552032</v>
      </c>
      <c r="K22" s="867">
        <v>6.2010156275349892E-2</v>
      </c>
      <c r="L22" s="869">
        <v>0.51715736610764251</v>
      </c>
      <c r="M22" s="3"/>
      <c r="N22" s="4"/>
      <c r="P22" s="392">
        <v>2.1153256302521011</v>
      </c>
      <c r="Q22" s="392">
        <v>2.1</v>
      </c>
    </row>
    <row r="23" spans="1:17" ht="27.75" hidden="1" customHeight="1">
      <c r="A23" s="115"/>
      <c r="B23" s="883" t="s">
        <v>363</v>
      </c>
      <c r="C23" s="1337">
        <v>78.189796771675674</v>
      </c>
      <c r="D23" s="1289">
        <v>35.540816714398034</v>
      </c>
      <c r="E23" s="1337" t="e">
        <v>#DIV/0!</v>
      </c>
      <c r="F23" s="1289" t="e">
        <v>#DIV/0!</v>
      </c>
      <c r="G23" s="1290">
        <v>90</v>
      </c>
      <c r="H23" s="1291">
        <v>30</v>
      </c>
      <c r="I23" s="867" t="s">
        <v>55</v>
      </c>
      <c r="J23" s="868" t="s">
        <v>55</v>
      </c>
      <c r="K23" s="867" t="s">
        <v>55</v>
      </c>
      <c r="L23" s="869" t="s">
        <v>55</v>
      </c>
      <c r="M23" s="3"/>
      <c r="N23" s="4"/>
      <c r="P23" s="392">
        <v>2.2000000000000002</v>
      </c>
      <c r="Q23" s="392" t="e">
        <v>#DIV/0!</v>
      </c>
    </row>
    <row r="24" spans="1:17" ht="27.75" customHeight="1">
      <c r="A24" s="115"/>
      <c r="B24" s="883" t="s">
        <v>530</v>
      </c>
      <c r="C24" s="1290">
        <v>443.44828486839265</v>
      </c>
      <c r="D24" s="1291">
        <v>147.81609495613088</v>
      </c>
      <c r="E24" s="1290">
        <v>382.5483843383812</v>
      </c>
      <c r="F24" s="1291">
        <v>119.01505290527415</v>
      </c>
      <c r="G24" s="1290">
        <v>600</v>
      </c>
      <c r="H24" s="1291">
        <v>300</v>
      </c>
      <c r="I24" s="867">
        <v>-0.13733258783058644</v>
      </c>
      <c r="J24" s="868">
        <v>-0.1948437486418807</v>
      </c>
      <c r="K24" s="867">
        <v>-0.36241935943603132</v>
      </c>
      <c r="L24" s="869">
        <v>-0.60328315698241952</v>
      </c>
      <c r="M24" s="3"/>
      <c r="N24" s="4"/>
      <c r="P24" s="392">
        <v>3</v>
      </c>
      <c r="Q24" s="392">
        <v>3.2142857142857144</v>
      </c>
    </row>
    <row r="25" spans="1:17" ht="27.75" hidden="1" customHeight="1">
      <c r="A25" s="115"/>
      <c r="B25" s="883" t="s">
        <v>378</v>
      </c>
      <c r="C25" s="1337" t="e">
        <v>#DIV/0!</v>
      </c>
      <c r="D25" s="1289" t="e">
        <v>#DIV/0!</v>
      </c>
      <c r="E25" s="1337">
        <v>175.23752691169986</v>
      </c>
      <c r="F25" s="1289">
        <v>87.61876345584993</v>
      </c>
      <c r="G25" s="1290">
        <v>450</v>
      </c>
      <c r="H25" s="1291">
        <v>150</v>
      </c>
      <c r="I25" s="867" t="s">
        <v>55</v>
      </c>
      <c r="J25" s="868" t="s">
        <v>55</v>
      </c>
      <c r="K25" s="867">
        <v>-0.61058327352955588</v>
      </c>
      <c r="L25" s="869">
        <v>-0.41587491029433377</v>
      </c>
      <c r="M25" s="3"/>
      <c r="N25" s="4"/>
      <c r="P25" s="392" t="e">
        <v>#DIV/0!</v>
      </c>
      <c r="Q25" s="392">
        <v>2</v>
      </c>
    </row>
    <row r="26" spans="1:17" ht="27.75" customHeight="1" thickBot="1">
      <c r="A26" s="115"/>
      <c r="B26" s="885" t="s">
        <v>364</v>
      </c>
      <c r="C26" s="1292">
        <v>106.90111915095036</v>
      </c>
      <c r="D26" s="1293">
        <v>56.263746921552823</v>
      </c>
      <c r="E26" s="1292">
        <v>130.54533951798493</v>
      </c>
      <c r="F26" s="1293">
        <v>62.552975185701115</v>
      </c>
      <c r="G26" s="1292">
        <v>250</v>
      </c>
      <c r="H26" s="1293">
        <v>83</v>
      </c>
      <c r="I26" s="870">
        <v>0.22117841753974155</v>
      </c>
      <c r="J26" s="871">
        <v>0.11178118430180639</v>
      </c>
      <c r="K26" s="870">
        <v>-0.47781864192806034</v>
      </c>
      <c r="L26" s="872">
        <v>-0.24634969655781791</v>
      </c>
      <c r="M26" s="3"/>
      <c r="N26" s="4"/>
      <c r="P26" s="392">
        <v>1.9000000000000001</v>
      </c>
      <c r="Q26" s="392">
        <v>2.0869565217391304</v>
      </c>
    </row>
    <row r="27" spans="1:17" ht="33" customHeight="1">
      <c r="A27" s="4"/>
      <c r="B27" s="108"/>
      <c r="C27" s="109"/>
      <c r="D27" s="29"/>
      <c r="E27" s="109"/>
      <c r="F27" s="29"/>
      <c r="G27" s="109"/>
      <c r="H27" s="29"/>
      <c r="I27" s="110"/>
      <c r="J27" s="111"/>
      <c r="K27" s="110"/>
      <c r="L27" s="111"/>
      <c r="M27" s="4"/>
      <c r="N27" s="4"/>
      <c r="O27" s="1"/>
    </row>
    <row r="28" spans="1:17" ht="18" customHeight="1">
      <c r="A28" s="4"/>
      <c r="B28" s="112" t="s">
        <v>336</v>
      </c>
      <c r="C28" s="31"/>
      <c r="D28" s="113"/>
      <c r="E28" s="33"/>
      <c r="F28" s="34"/>
      <c r="G28" s="34"/>
      <c r="H28" s="33"/>
      <c r="I28" s="34"/>
      <c r="J28" s="114"/>
      <c r="K28" s="34"/>
      <c r="L28" s="34"/>
      <c r="M28" s="4"/>
      <c r="N28" s="4"/>
    </row>
    <row r="29" spans="1:17" ht="18" customHeight="1">
      <c r="A29" s="4"/>
      <c r="B29" s="107" t="s">
        <v>337</v>
      </c>
      <c r="C29" s="31"/>
      <c r="D29" s="32"/>
      <c r="E29" s="33"/>
      <c r="F29" s="34"/>
      <c r="G29" s="34"/>
      <c r="H29" s="33"/>
      <c r="I29" s="34"/>
      <c r="J29" s="35"/>
      <c r="K29" s="34"/>
      <c r="L29" s="34"/>
      <c r="M29" s="4"/>
      <c r="N29" s="4"/>
    </row>
    <row r="30" spans="1:17" ht="18" customHeight="1">
      <c r="A30" s="4"/>
      <c r="B30" s="107" t="s">
        <v>338</v>
      </c>
      <c r="C30" s="4"/>
      <c r="D30" s="32"/>
      <c r="E30" s="30"/>
      <c r="F30" s="26"/>
      <c r="G30" s="26"/>
      <c r="H30" s="30"/>
      <c r="I30" s="26"/>
      <c r="J30" s="26"/>
      <c r="K30" s="26"/>
      <c r="L30" s="26"/>
      <c r="M30" s="4"/>
      <c r="N30" s="4"/>
    </row>
    <row r="31" spans="1:17" ht="18" customHeight="1">
      <c r="B31" s="107" t="s">
        <v>339</v>
      </c>
    </row>
    <row r="32" spans="1:17" ht="18" customHeight="1">
      <c r="B32" s="107" t="s">
        <v>367</v>
      </c>
    </row>
    <row r="40" spans="3:12">
      <c r="C40" s="10"/>
      <c r="D40" s="10"/>
      <c r="E40" s="10"/>
      <c r="F40" s="10"/>
      <c r="G40" s="10"/>
      <c r="H40" s="10"/>
      <c r="I40" s="916"/>
      <c r="J40" s="916"/>
      <c r="K40" s="916"/>
      <c r="L40" s="916"/>
    </row>
  </sheetData>
  <mergeCells count="4">
    <mergeCell ref="B8:B9"/>
    <mergeCell ref="A4:L4"/>
    <mergeCell ref="A5:L5"/>
    <mergeCell ref="A3:L3"/>
  </mergeCells>
  <phoneticPr fontId="0" type="noConversion"/>
  <conditionalFormatting sqref="I10:L14 I21:L27">
    <cfRule type="cellIs" dxfId="123" priority="2" operator="lessThanOrEqual">
      <formula>0</formula>
    </cfRule>
  </conditionalFormatting>
  <conditionalFormatting sqref="I15:L20">
    <cfRule type="cellIs" dxfId="122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PORTUARIA INTEGRAL DE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AUTORICACIÓN PARA SU MODIFCACIÓN</dc:subject>
  <dc:creator>Ing.Roberto Salazar Loredo</dc:creator>
  <cp:keywords>Derechos Reservados</cp:keywords>
  <dc:description>Documento elaborado EN EXCEL Y PDF para su publicación en el sitio web de la Administración Portuaria Integral de Vrracvruz, S.A.  de C.V..</dc:description>
  <cp:lastModifiedBy>Roberto Salazar Loredo</cp:lastModifiedBy>
  <cp:lastPrinted>2016-11-09T19:13:25Z</cp:lastPrinted>
  <dcterms:created xsi:type="dcterms:W3CDTF">1997-06-21T01:14:21Z</dcterms:created>
  <dcterms:modified xsi:type="dcterms:W3CDTF">2016-11-09T19:21:54Z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