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8235" yWindow="705" windowWidth="7125" windowHeight="6930" tabRatio="342" activeTab="1"/>
  </bookViews>
  <sheets>
    <sheet name="Datos" sheetId="22" r:id="rId1"/>
    <sheet name="Bases " sheetId="21" r:id="rId2"/>
    <sheet name="Hoja1" sheetId="23" r:id="rId3"/>
  </sheets>
  <externalReferences>
    <externalReference r:id="rId4"/>
  </externalReferences>
  <definedNames>
    <definedName name="_xlnm.Print_Area" localSheetId="1">'Bases '!$A$1:$N$1350</definedName>
    <definedName name="_xlnm.Print_Titles" localSheetId="1">'Bases '!$1:$5</definedName>
  </definedNames>
  <calcPr calcId="144525"/>
</workbook>
</file>

<file path=xl/calcChain.xml><?xml version="1.0" encoding="utf-8"?>
<calcChain xmlns="http://schemas.openxmlformats.org/spreadsheetml/2006/main">
  <c r="C101" i="21" l="1"/>
  <c r="F10" i="21"/>
  <c r="A279" i="21" l="1"/>
  <c r="I108" i="21"/>
  <c r="A840" i="21"/>
  <c r="A729" i="21"/>
  <c r="C30" i="22"/>
  <c r="G1287" i="21" s="1"/>
  <c r="A14" i="21"/>
  <c r="B41" i="21" s="1"/>
  <c r="B87" i="21" s="1"/>
  <c r="K1287" i="21"/>
  <c r="B143" i="21"/>
  <c r="A267" i="21"/>
  <c r="B1304" i="21"/>
  <c r="B1298" i="21"/>
  <c r="B1292" i="21"/>
  <c r="B1284" i="21"/>
  <c r="B1278" i="21"/>
  <c r="B1268" i="21"/>
  <c r="B1261" i="21"/>
  <c r="B1249" i="21"/>
  <c r="B1131" i="21"/>
  <c r="A1129" i="21"/>
  <c r="B971" i="21"/>
  <c r="B967" i="21"/>
  <c r="A965" i="21"/>
  <c r="B957" i="21"/>
  <c r="A953" i="21"/>
  <c r="B937" i="21"/>
  <c r="B929" i="21"/>
  <c r="B919" i="21"/>
  <c r="B915" i="21"/>
  <c r="B909" i="21"/>
  <c r="B905" i="21"/>
  <c r="A903" i="21"/>
  <c r="E838" i="21"/>
  <c r="A828" i="21"/>
  <c r="E826" i="21"/>
  <c r="A797" i="21"/>
  <c r="E795" i="21"/>
  <c r="A759" i="21"/>
  <c r="E757" i="21"/>
  <c r="E727" i="21"/>
  <c r="A697" i="21"/>
  <c r="E695" i="21"/>
  <c r="A614" i="21"/>
  <c r="E612" i="21"/>
  <c r="G578" i="21"/>
  <c r="E578" i="21"/>
  <c r="N577" i="21"/>
  <c r="A562" i="21"/>
  <c r="E558" i="21"/>
  <c r="A537" i="21"/>
  <c r="E535" i="21"/>
  <c r="A523" i="21"/>
  <c r="E521" i="21"/>
  <c r="A436" i="21"/>
  <c r="E434" i="21"/>
  <c r="A412" i="21"/>
  <c r="E410" i="21"/>
  <c r="A346" i="21"/>
  <c r="E344" i="21"/>
  <c r="A316" i="21"/>
  <c r="E314" i="21"/>
  <c r="E277" i="21"/>
  <c r="E265" i="21"/>
  <c r="A233" i="21"/>
  <c r="E231" i="21"/>
  <c r="A212" i="21"/>
  <c r="E211" i="21"/>
  <c r="B165" i="21"/>
  <c r="B150" i="21"/>
  <c r="B148" i="21"/>
  <c r="A146" i="21"/>
  <c r="B137" i="21"/>
  <c r="B129" i="21"/>
  <c r="D127" i="21"/>
  <c r="D126" i="21"/>
  <c r="D125" i="21"/>
  <c r="B121" i="21"/>
  <c r="D119" i="21"/>
  <c r="D118" i="21"/>
  <c r="D117" i="21"/>
  <c r="B113" i="21"/>
  <c r="D111" i="21"/>
  <c r="D110" i="21"/>
  <c r="D109" i="21"/>
  <c r="B105" i="21"/>
  <c r="B99" i="21"/>
  <c r="B96" i="21"/>
  <c r="B93" i="21"/>
  <c r="A91" i="21"/>
  <c r="H85" i="21"/>
  <c r="A85" i="21"/>
  <c r="A83" i="21"/>
  <c r="A41" i="21"/>
  <c r="A87" i="21" s="1"/>
  <c r="I39" i="21"/>
  <c r="A37" i="21"/>
  <c r="B18" i="21"/>
  <c r="A18" i="21"/>
  <c r="I16" i="21"/>
  <c r="A9" i="21"/>
  <c r="A39" i="21" s="1"/>
  <c r="A5" i="21"/>
  <c r="D16" i="21" l="1"/>
</calcChain>
</file>

<file path=xl/sharedStrings.xml><?xml version="1.0" encoding="utf-8"?>
<sst xmlns="http://schemas.openxmlformats.org/spreadsheetml/2006/main" count="1024" uniqueCount="760">
  <si>
    <t>Nota: Corrigiendo estos se corrigen los de la base de concurso</t>
  </si>
  <si>
    <t>7.2.2. Documentación de la propuesta económica.</t>
  </si>
  <si>
    <t>En caso de encontrarse errores en las operaciones aritméticas, se reconocerá como correcto el producto de las cantidades de obra anotadas por API y los precios unitarios verificados con el análisis correspondiente.</t>
  </si>
  <si>
    <t>X  100</t>
  </si>
  <si>
    <t>Cabe aclarar que el firmar este documento, compromete a la empresa participante durante el proceso revisión de propuestas técnicas y económicas, a lo siguiente:</t>
  </si>
  <si>
    <t>- No enviar carta de ratificación de su propuesta por cualquier medio.</t>
  </si>
  <si>
    <t>- No realizar llamadas telefónicas a funcionarios públicos que participen en este proceso, ejerciendo presión mencionando que su propuesta es la mejor o que descalifique a los demás participantes.</t>
  </si>
  <si>
    <t>- No hacer declaraciones o comentarios a los medios de comunicación que tengan como finalidad   obtener condiciones ventajosas.</t>
  </si>
  <si>
    <t>Oficio de autorización de fondos:</t>
  </si>
  <si>
    <t>I. Que cada documento contenga toda la información solicitada, y</t>
  </si>
  <si>
    <t>b. Que las características y capacidad de la maquinaria y equipo de construcción consideradas por el licitante, sean las adecuadas para desarrollar el trabajo en las condiciones particulares donde deberá ejecutarse y que sean congruentes con el procedimiento de construcción propuesto por el contratista, o con las restricciones técnicas, cuando la dependencia o entidad fije un procedimiento, y</t>
  </si>
  <si>
    <t>Disposiciones para Licitantes por medios remotos de Comunicación Electrónica.</t>
  </si>
  <si>
    <t>Los gastos que impliquen los costos directos e indirectos;</t>
  </si>
  <si>
    <t>a).-</t>
  </si>
  <si>
    <t>b).-</t>
  </si>
  <si>
    <t>c).-</t>
  </si>
  <si>
    <t>d).-</t>
  </si>
  <si>
    <t>e).-</t>
  </si>
  <si>
    <t>f).-</t>
  </si>
  <si>
    <t>J)</t>
  </si>
  <si>
    <t>En general, cualquier otro gasto requerido según el programa de ejecución.</t>
  </si>
  <si>
    <t>III.</t>
  </si>
  <si>
    <t>a. Que el programa de ejecución de los trabajos corresponda al plazo establecido por la convocante;</t>
  </si>
  <si>
    <t>I. De los programas:</t>
  </si>
  <si>
    <r>
      <t xml:space="preserve">Estableciendo que </t>
    </r>
    <r>
      <rPr>
        <b/>
        <sz val="10"/>
        <rFont val="Arial"/>
        <family val="2"/>
      </rPr>
      <t>los contratistas, que presenten información falsa o actúen con dolo o mala fe, le será aplicado lo conducente de acuerdo al Art. 78 de la LOPSRM.</t>
    </r>
  </si>
  <si>
    <t>Deberá anotarse el importe total de cada una de las partidas contenidas en el, inmediatamente después del ultimo concepto de la misma; este importe total deberá ser la suma de los importes de todos los conceptos que intervienen en la partida correspondiente en su caso.</t>
  </si>
  <si>
    <t>Nombre de la dependencia, entidad o empresa contratante.</t>
  </si>
  <si>
    <t>Rubro de la obra ejecutada.</t>
  </si>
  <si>
    <t>Importe contratado sin I.V.A.</t>
  </si>
  <si>
    <t>Peso de la maquinaria.</t>
  </si>
  <si>
    <t>Velocidades.</t>
  </si>
  <si>
    <t>Propuesta Económica   (PT.zip)</t>
  </si>
  <si>
    <t>c. Que los costos horarios de la maquinaria y equipo de construcción se hayan determinado con base en el precio y rendimientos de éstos considerados como nuevos, para lo cual se tomarán como máximos los rendimientos que determinen los manuales de los fabricantes respectivos, así como las características ambientales de la zona donde vayan a realizarse los trabajos;</t>
  </si>
  <si>
    <t>Atendiendo a las características de cada obra o servicio, se podrá determinar la conveniencia de utilizar el mecanismo de puntos y porcentajes para evaluar las proposiciones. En los procedimientos en que se opte por la utilización de dicho mecanismo se deberá establecer una ponderación para las personas con discapacidad o la empresa que cuente con trabajadores con discapacidad cuando menos en un cinco por ciento de la totalidad de su planta de empleados, cuya alta en el régimen obligatorio del Instituto Mexicano del Seguro Social se haya dado con seis meses de antelación al acto de presentación y apertura de proposiciones, misma que se comprobará con el aviso de alta correspondiente.</t>
  </si>
  <si>
    <t>Las condiciones que tengan como propósito facilitar la presentación de las proposiciones y agilizar la conducción de los actos de la licitación, así como cualquier otro requisito cuyo incumplimiento, por sí mismo, o deficiencia en su contenido no afecte la solvencia de las proposiciones, no serán objeto de evaluación, y se tendrán por no establecidas. La inobservancia por parte de los licitantes respecto a dichas condiciones o requisitos no será motivo para desechar sus proposiciones.</t>
  </si>
  <si>
    <t>Cuando el área convocante tenga necesidad de solicitar al licitante las aclaraciones pertinentes, o aportar información adicional para realizar la correcta evaluación de las proposiciones, dicha comunicación se realizará según lo indicado por el Reglamento de esta Ley, siempre y cuando no implique alteración alguna a la parte técnica o económica de su proposición.</t>
  </si>
  <si>
    <t>Si resultare que dos o más proposiciones son solventes porque satisfacen la totalidad de los requerimientos solicitados por la convocante, el contrato se adjudicará a quien presente la proposición que asegure las mejores condiciones disponibles en cuanto a precio, calidad, financiamiento, oportunidad y demás circunstancias pertinentes.</t>
  </si>
  <si>
    <t>En las licitaciones públicas que cuenten con la participación de un testigo social, éste invariablemente deberá ser invitado al mismo. Igualmente será convocado un representante del órgano interno de control de la dependencia o entidad de que se trate.</t>
  </si>
  <si>
    <t>Los contadores públicos: realizar auditorias no encubrir actividades ilícitas (doble contabilidad y transacciones indebidas como asientos contables falsificados, informes financieros fraudulentos, transferencias sin autorización, acceso a los activos sin consentimiento de la gerencia).</t>
  </si>
  <si>
    <t>Los abogados: promover el cumplimiento y revisión de la Convención (imprimir el carácter vinculatorio entre ésta y la legislación nacional); impulsar los esquemas preventivos que deben adoptar las empresas.</t>
  </si>
  <si>
    <t>Las sanciones impuestas a las personas físicas o morales (privados) y a los servidores públicos que incumplan las recomendaciones de la Convención, implican entre otras, privación de la libertad, extradición, decomiso y/o embargo de dinero o bienes.</t>
  </si>
  <si>
    <t>Asimismo, es importante conocer que el pago realizado a servidores públicos extranjeros es perseguido y castigado independientemente de que el funcionario sea acusado o no. Las investigaciones pueden iniciarse por denuncia, pero también, por otros medios, como la revisión de la situación patrimonial de los servidores públicos o la identificación de transacciones ilícitas, en el caso de las empresas.</t>
  </si>
  <si>
    <t>la Administración Portuaria Integral de Veracruz, S.A. de C.V., cita en Av. Marina Mercante No. 210 – 3°. Piso. Veracruz, Ver.</t>
  </si>
  <si>
    <t>VI.-</t>
  </si>
  <si>
    <r>
      <t xml:space="preserve">Independientemente de las actividades secuenciales lógicas de un procedimiento constructivo, deberán desarrollar un </t>
    </r>
    <r>
      <rPr>
        <b/>
        <u/>
        <sz val="10"/>
        <rFont val="Arial"/>
        <family val="2"/>
      </rPr>
      <t>PROCEDIMIENTO CONSTRUCTIVO A DETALLE</t>
    </r>
    <r>
      <rPr>
        <sz val="10"/>
        <rFont val="Arial"/>
        <family val="2"/>
      </rPr>
      <t xml:space="preserve"> describiendo ampliamente paso a paso las actividades que deberán realizarse para el desarrollo de la obra hasta su conclusión.</t>
    </r>
  </si>
  <si>
    <t>VIII. Que los programas específicos de erogaciones de materiales, mano de obra y maquinaria y equipo de construcción y de instalación permanente, sean congruentes con el programa de erogaciones de la ejecución general de los trabajos.</t>
  </si>
  <si>
    <r>
      <t xml:space="preserve">La oferta deberá estar preparada por el licitante siguiendo las instrucciones detalladas que se indican en los </t>
    </r>
    <r>
      <rPr>
        <b/>
        <sz val="10"/>
        <rFont val="Arial"/>
        <family val="2"/>
      </rPr>
      <t>18 documentos, 10 en la propuesta Técnica y 08 en la propuesta Económica que integran la documentación de la licitación.</t>
    </r>
  </si>
  <si>
    <r>
      <t xml:space="preserve">Las estimaciones se deberán de formular </t>
    </r>
    <r>
      <rPr>
        <b/>
        <sz val="10"/>
        <rFont val="Arial"/>
        <family val="2"/>
      </rPr>
      <t xml:space="preserve">con una periodicidad  no mayor de un mes, </t>
    </r>
    <r>
      <rPr>
        <sz val="10"/>
        <rFont val="Arial"/>
        <family val="2"/>
      </rPr>
      <t>de acuerdo al primer párrafo del Art. 54 de la LOPSRM.</t>
    </r>
  </si>
  <si>
    <t>25.- Para participantes de países miembros de la Organización para la Cooperación y  el Desarrollo Económico (OCDE).</t>
  </si>
  <si>
    <t>PT-09 Procedimiento constructivo.doc</t>
  </si>
  <si>
    <t>Arq. Francisco Liaño Carrera</t>
  </si>
  <si>
    <t>Fecha de terminación real.</t>
  </si>
  <si>
    <t>Teléfono con clave lada.</t>
  </si>
  <si>
    <t>Técnico encargado de la ejecución de la obra.</t>
  </si>
  <si>
    <t>Relación de la maquinaria o equipo propio de la empresa participante.</t>
  </si>
  <si>
    <t>Otros servicios que ofrecen.</t>
  </si>
  <si>
    <t>Monto minimo de obra similar:</t>
  </si>
  <si>
    <t>I)</t>
  </si>
  <si>
    <t>Tiempo trabajado por año ( Hea )</t>
  </si>
  <si>
    <t>Factor de mantenimiento ( Ko )</t>
  </si>
  <si>
    <t>c. Que se hayan considerado trabajadores de la especialidad requerida para la ejecución de los conceptos más significativos.</t>
  </si>
  <si>
    <t>II. De la maquinaria y equipo:</t>
  </si>
  <si>
    <t>e. Que los insumos propuestos por el licitante correspondan a los periodos presentados en los programas;</t>
  </si>
  <si>
    <t>c. Que los programas de suministro y utilización de materiales, mano de obra y maquinaria y equipo de construcción, sean congruentes con los consumos y rendimientos considerados por el licitante y en el procedimiento constructivo a realizar;</t>
  </si>
  <si>
    <t>PT-03.</t>
  </si>
  <si>
    <t>PT-05.</t>
  </si>
  <si>
    <t>PT-06.</t>
  </si>
  <si>
    <t>PT-07.</t>
  </si>
  <si>
    <t>PT-08.</t>
  </si>
  <si>
    <t>PT-09.</t>
  </si>
  <si>
    <t>Datos básicos de mano de obra.</t>
  </si>
  <si>
    <t>PT-10.</t>
  </si>
  <si>
    <t>PE-01.</t>
  </si>
  <si>
    <t>PE-02.</t>
  </si>
  <si>
    <t>PE-03.</t>
  </si>
  <si>
    <t>Programas Económicos.</t>
  </si>
  <si>
    <t>PE-04.</t>
  </si>
  <si>
    <t>Análisis para la determinación del cargo indirecto.</t>
  </si>
  <si>
    <t>PE-05.</t>
  </si>
  <si>
    <t>PE-06.</t>
  </si>
  <si>
    <t>PT-01 Razones financieras.xls</t>
  </si>
  <si>
    <t>PT-01 Declaración anual.doc</t>
  </si>
  <si>
    <t>PT-01 Empresa nueva.doc</t>
  </si>
  <si>
    <t>PT-02 Certificado.doc</t>
  </si>
  <si>
    <t xml:space="preserve">PT-02 Carta del 51.doc </t>
  </si>
  <si>
    <t>PT-03 Sitio y condiciones.doc</t>
  </si>
  <si>
    <t>PT-04 Juntas aclaratorias.doc</t>
  </si>
  <si>
    <t xml:space="preserve">PT-04 Anexos.zip </t>
  </si>
  <si>
    <r>
      <t xml:space="preserve">Deberá figurar el </t>
    </r>
    <r>
      <rPr>
        <b/>
        <sz val="10"/>
        <color indexed="12"/>
        <rFont val="Arial"/>
        <family val="2"/>
      </rPr>
      <t>5%</t>
    </r>
    <r>
      <rPr>
        <sz val="10"/>
        <rFont val="Arial"/>
        <family val="2"/>
      </rPr>
      <t xml:space="preserve"> del importe de las percepciones de los trabajos que, en los términos del artículo 136 de la Ley Federal del Trabajo, las empresas en su calidad de patrones, están obligadas a aportar al </t>
    </r>
    <r>
      <rPr>
        <b/>
        <sz val="10"/>
        <rFont val="Arial"/>
        <family val="2"/>
      </rPr>
      <t>INFONAVIT.</t>
    </r>
  </si>
  <si>
    <t>Las empresas: adoptar esquemas preventivos como el establecimiento de códigos de conducta, de mejores prácticas corporativas (controles internos, monitoreo, información financiera pública, auditorias externas.</t>
  </si>
  <si>
    <t>a.  Que los ingresos por concepto del o los anticipos que le serán otorgados al contratista, durante el ejercicio del contrato y del pago de las estimaciones, consideren la periodicidad y su plazo de trámite y pago; deduciendo del monto de las estimaciones la amortización de los anticipos;</t>
  </si>
  <si>
    <t>b.  Que el costo del financiamiento esté representado por un porcentaje de la suma de los costos directos e indirectos;</t>
  </si>
  <si>
    <t>c.  Que la tasa de interés aplicable esté definida con base en un indicador económico específico;</t>
  </si>
  <si>
    <t>Fecha:</t>
  </si>
  <si>
    <t>Hora:</t>
  </si>
  <si>
    <t>Cita:</t>
  </si>
  <si>
    <t>Lugar:</t>
  </si>
  <si>
    <t>Veracruz, Ver.</t>
  </si>
  <si>
    <t>At'n.:</t>
  </si>
  <si>
    <r>
      <t xml:space="preserve">La </t>
    </r>
    <r>
      <rPr>
        <b/>
        <sz val="10"/>
        <rFont val="Arial"/>
        <family val="2"/>
      </rPr>
      <t>APIVER</t>
    </r>
    <r>
      <rPr>
        <sz val="10"/>
        <rFont val="Arial"/>
        <family val="2"/>
      </rPr>
      <t xml:space="preserve"> </t>
    </r>
    <r>
      <rPr>
        <b/>
        <sz val="10"/>
        <rFont val="Arial"/>
        <family val="2"/>
      </rPr>
      <t xml:space="preserve">podrá cancelar una licitación por caso fortuito o fuerza mayor. </t>
    </r>
    <r>
      <rPr>
        <sz val="10"/>
        <rFont val="Arial"/>
        <family val="2"/>
      </rPr>
      <t xml:space="preserve">De igual manera, podrá cancelar cuando existan circunstancias, debidamente justificadas, que provoquen la extinción de la necesidad de contratar los trabajos y que de continuarse con el procedimiento de contratación se pudiera ocasionar un daño o perjuicio a la propia </t>
    </r>
    <r>
      <rPr>
        <b/>
        <sz val="10"/>
        <rFont val="Arial"/>
        <family val="2"/>
      </rPr>
      <t>APIVER</t>
    </r>
    <r>
      <rPr>
        <sz val="10"/>
        <rFont val="Arial"/>
        <family val="2"/>
      </rPr>
      <t>. La determinación de dar por cancelada la licitación, deberá precisar el acontecimiento que motiva la decisión, la cual se hará del conocimiento de los licitantes.</t>
    </r>
  </si>
  <si>
    <t>Año anterior de declaraciones:</t>
  </si>
  <si>
    <t>Análisis detallado de precios unitarios.</t>
  </si>
  <si>
    <t>PE-07.</t>
  </si>
  <si>
    <t>Explosión de insumos.</t>
  </si>
  <si>
    <t>PE-08.</t>
  </si>
  <si>
    <t>Documento Nº</t>
  </si>
  <si>
    <t>A)</t>
  </si>
  <si>
    <t>Al que comete el delito de cohecho se le impondrán las siguientes sanciones:</t>
  </si>
  <si>
    <t>El conocimiento que tengan los sectores público y privado de las recomendaciones de la Convención.</t>
  </si>
  <si>
    <r>
      <t xml:space="preserve">Esta relación debe coincidir con la considerada en los documentos </t>
    </r>
    <r>
      <rPr>
        <b/>
        <sz val="10"/>
        <rFont val="Arial"/>
        <family val="2"/>
      </rPr>
      <t>PT-07 Datos básicos de mano de obra, PE-03 Programas Económicos (Programa de montos mensuales de utilización del personal de mano de obra encargada de la ejecución de los trabajos y PE-07 Explosión de insumos.</t>
    </r>
  </si>
  <si>
    <t>Estudios realizados.</t>
  </si>
  <si>
    <t>Propuesta Técnica y Económica</t>
  </si>
  <si>
    <t>Nombre de la Obra:</t>
  </si>
  <si>
    <t>Rubro de la obra.</t>
  </si>
  <si>
    <t>Nombre de la empresa participante.</t>
  </si>
  <si>
    <t>Cantidades de la maquinaria o equipo que será arrendada.</t>
  </si>
  <si>
    <t>Datos básicos de la maquinaria (marca, modelo, capacidad, potencia, etc.)</t>
  </si>
  <si>
    <t>Dirección de la ubicación de la maquinaria.</t>
  </si>
  <si>
    <t>Manifestación de que la maquinaria o equipo se encuentra en buenas condiciones de operación.</t>
  </si>
  <si>
    <t>PT-04 Declaración de integridad.doc</t>
  </si>
  <si>
    <t>PT-04 Pliego de requisitos.doc</t>
  </si>
  <si>
    <t>PT-05 Básico de materiales.doc</t>
  </si>
  <si>
    <t>PT-05 Fichas técnicas.pdf</t>
  </si>
  <si>
    <t>PT-06 Maquinaria y equipo.xls</t>
  </si>
  <si>
    <t>PT-06 Factura y reporte.doc</t>
  </si>
  <si>
    <t>PT-06 Arrendamiento.doc</t>
  </si>
  <si>
    <t>PT-06 No equipo.doc</t>
  </si>
  <si>
    <t>PT-07 Básicos mano de obra.xls</t>
  </si>
  <si>
    <t>PT-08 Relación contratos.doc</t>
  </si>
  <si>
    <t>PT-08 Relación contratos.pdf</t>
  </si>
  <si>
    <t>PE-01 Tabulador salarial.xls</t>
  </si>
  <si>
    <t>PE-02 Costos horarios.xls</t>
  </si>
  <si>
    <t>PE-03 Montos ejecución trabajos.xls</t>
  </si>
  <si>
    <t>PE-03 Monto personal TAS.xls</t>
  </si>
  <si>
    <t>PE-03 Montos adquisición mat y equipo.xls</t>
  </si>
  <si>
    <t>PE-03 Monto personal MO.xls</t>
  </si>
  <si>
    <t>PE-04 Análisis de indirectos.xls</t>
  </si>
  <si>
    <t>PE-05 Costo de financiamiento.xls</t>
  </si>
  <si>
    <t>PE-06 Precios unitarios.xls</t>
  </si>
  <si>
    <t>PE-07 Explosión de insumos.xls</t>
  </si>
  <si>
    <t>PE-08 Catalogo de conceptos.xls</t>
  </si>
  <si>
    <t>PE-07 Cotizaciones.pdf</t>
  </si>
  <si>
    <t>PT-01</t>
  </si>
  <si>
    <t>PT-02</t>
  </si>
  <si>
    <t>PT-03</t>
  </si>
  <si>
    <t>PT-04</t>
  </si>
  <si>
    <t>PT-05</t>
  </si>
  <si>
    <t>PT-06</t>
  </si>
  <si>
    <t>PT-08</t>
  </si>
  <si>
    <t>PT-07</t>
  </si>
  <si>
    <t>PT-09</t>
  </si>
  <si>
    <t>PT-10</t>
  </si>
  <si>
    <t>PE-01</t>
  </si>
  <si>
    <t>PE-02</t>
  </si>
  <si>
    <t>PE-03</t>
  </si>
  <si>
    <t>PE-04</t>
  </si>
  <si>
    <t>PE-05</t>
  </si>
  <si>
    <t>PE-06</t>
  </si>
  <si>
    <t>PE-07</t>
  </si>
  <si>
    <t>PE-08</t>
  </si>
  <si>
    <t>B)</t>
  </si>
  <si>
    <t>C)</t>
  </si>
  <si>
    <t>En el aspecto económico:</t>
  </si>
  <si>
    <r>
      <t xml:space="preserve">Cuando la cantidad o el valor de la dadiva o promesa no exceda del equivalente de quinientas veces el salario mínimo diario vigente en el Distrito Federal en el momento de cometerse el delito, o no sea valuable, </t>
    </r>
    <r>
      <rPr>
        <b/>
        <sz val="10"/>
        <rFont val="Arial"/>
        <family val="2"/>
      </rPr>
      <t>se impondrán de tres meses a dos años de prisión,</t>
    </r>
    <r>
      <rPr>
        <sz val="10"/>
        <rFont val="Arial"/>
        <family val="2"/>
      </rPr>
      <t xml:space="preserve"> en el momento de cometerse el delito y destitución e inhabilitación de </t>
    </r>
    <r>
      <rPr>
        <b/>
        <sz val="10"/>
        <rFont val="Arial"/>
        <family val="2"/>
      </rPr>
      <t>tres meses a dos años para desempeñar otro empleo, cargo o comisión públicos.</t>
    </r>
  </si>
  <si>
    <t>24.- Documentación posterior a la firma del Contrato.</t>
  </si>
  <si>
    <t>Datos básicos de materiales y maquinaria o equipo de instalación permanente</t>
  </si>
  <si>
    <t>Fecha de disponibilidad de la maquinaria y</t>
  </si>
  <si>
    <t>El culpable puede ser perseguido en cualquier país firmante de la Convención, independientemente del lugar donde el acto de cohecho haya sido cometido.</t>
  </si>
  <si>
    <t>En la medida que estos lineamientos sean conocidos por las empresas y los servidores públicos del país, estaremos contribuyendo a construir estructuras preventivas que impidan el incumplimiento de las recomendaciones de la convención y por tanto la comisión de actos de corrupción.</t>
  </si>
  <si>
    <t>Por otra parte, es de señalar que el código Penal Federal sancionan el cohecho, en los siguientes términos:</t>
  </si>
  <si>
    <t>Artículo 222 Cometen el delito de cohecho:</t>
  </si>
  <si>
    <t>El servidor público que por sí o por interpósita persona solicite o reciba indebidamente para sí o para otro, dinero o cualquier otra dádiva o acepte una promesa para hacer o dejar de hacer algo justo o injusto relacionado con sus funciones, y En el de manera espontánea dé u ofrezca dinero o cualquier otra dadiva a alguna de las personas que se mencionan en la fracción anterior, para que cualquier servidor público haga u omita  un acto justo o injusto relacionado con sus funciones.</t>
  </si>
  <si>
    <t>I. Que cada documento contenga toda la información solicitada;</t>
  </si>
  <si>
    <t>III. Que los licitantes cuenten con la maquinaria y equipo de construcción adecuado, suficiente y necesario, sea o no propio, para desarrollar los trabajos que se convocan;</t>
  </si>
  <si>
    <t>G)</t>
  </si>
  <si>
    <t>c. Que en la maquinaria y equipo de construcción, los rendimientos de éstos sean considerados como nuevos, para lo cual se deberán apoyar en los rendimientos que determinen los manuales de los fabricantes respectivos, así como las características ambientales de la zona donde vayan a realizarse los trabajos;</t>
  </si>
  <si>
    <t>III. De los materiales:</t>
  </si>
  <si>
    <t>a. Que en el consumo del material por unidad de medida, determinado por el licitante para el concepto de trabajo en que intervienen, se consideren los desperdicios, mermas, y, en su caso, los usos de acuerdo con la vida útil del material de que se trate, y</t>
  </si>
  <si>
    <t>IV. De la mano de obra:</t>
  </si>
  <si>
    <r>
      <t xml:space="preserve">El costo horario de las máquinas o equipos en las condiciones de uso o disponibilidad descritas deberán ser acordes con las condiciones impuestas a las mismas, </t>
    </r>
    <r>
      <rPr>
        <b/>
        <sz val="10"/>
        <rFont val="Arial"/>
        <family val="2"/>
      </rPr>
      <t>considerando que los costos fijos y por consumos deberán ser menores a los calculados por hora efectiva en operación.</t>
    </r>
  </si>
  <si>
    <t>Nombre de la empresa arrendadora.</t>
  </si>
  <si>
    <t>Teléfono (con lada).</t>
  </si>
  <si>
    <t>Nombre de la persona que da referencia de la maquinaria o equipo.</t>
  </si>
  <si>
    <t>d)</t>
  </si>
  <si>
    <t>Fecha de disponibilidad.</t>
  </si>
  <si>
    <t>Modelo de la maquinaria.</t>
  </si>
  <si>
    <t>Nombre de la Persona contacto que pueda dar referencia del equipo en su ubicación actual.</t>
  </si>
  <si>
    <t>Teléfono del contacto referido.</t>
  </si>
  <si>
    <t>Esta Convención busca medidas para prevenir y penalizar a las personas y a las empresas que prometan o den gratificaciones a funcionarios públicos extranjeros que participan en transacciones comerciales internacionales. Su objetivo es eliminar la competencia desleal y crear igualdad de oportunidades para las empresas que compiten por las contrataciones gubernamentales.</t>
  </si>
  <si>
    <t>Clave.</t>
  </si>
  <si>
    <t>1.-</t>
  </si>
  <si>
    <t>2.-</t>
  </si>
  <si>
    <t>3.-</t>
  </si>
  <si>
    <t>Marca.</t>
  </si>
  <si>
    <t>4.-</t>
  </si>
  <si>
    <t>5.-</t>
  </si>
  <si>
    <t>6.-</t>
  </si>
  <si>
    <t>Modelo.</t>
  </si>
  <si>
    <t>Capacidad nominal.</t>
  </si>
  <si>
    <t>7.-</t>
  </si>
  <si>
    <t>8.-</t>
  </si>
  <si>
    <t>9.-</t>
  </si>
  <si>
    <t>10.-</t>
  </si>
  <si>
    <t>11.-</t>
  </si>
  <si>
    <t>12.-</t>
  </si>
  <si>
    <t>Potencia efectiva.</t>
  </si>
  <si>
    <t>Edad de la maquinaria en años.</t>
  </si>
  <si>
    <t>Estado de conservación.</t>
  </si>
  <si>
    <t>Dirección detallada de la ubicación actual de la maquinaria o equipo.</t>
  </si>
  <si>
    <t>a)</t>
  </si>
  <si>
    <t>Número de factura.</t>
  </si>
  <si>
    <t>b)</t>
  </si>
  <si>
    <t>c)</t>
  </si>
  <si>
    <t>Fecha de factura.</t>
  </si>
  <si>
    <t>Casa comercial donde se adquirió la maquinaria o equipo.</t>
  </si>
  <si>
    <t>Dimensiones.</t>
  </si>
  <si>
    <t>Tiempos de ciclos de movimientos.</t>
  </si>
  <si>
    <t>Oficinas de la Gerencia de Ingeniería, Av. Marina Mercante Nº 210 -3er piso.</t>
  </si>
  <si>
    <t>Periodo de Ejecucion:</t>
  </si>
  <si>
    <t>Inicio:</t>
  </si>
  <si>
    <t>Termino:</t>
  </si>
  <si>
    <t>Dias nat.:</t>
  </si>
  <si>
    <t>Dias Naturales "calendario"</t>
  </si>
  <si>
    <t>La fecha de terminación será la que se indica.</t>
  </si>
  <si>
    <t>Nº</t>
  </si>
  <si>
    <t>Documentos de la propuesta Técnica</t>
  </si>
  <si>
    <t>PT-01.</t>
  </si>
  <si>
    <t>Documentos de la propuesta Económica</t>
  </si>
  <si>
    <t>Las responsabilidades del sector privado contemplan:</t>
  </si>
  <si>
    <t>Las responsabilidades del sector público se centra en:</t>
  </si>
  <si>
    <t>Licitación Pública Nacional Nº. :</t>
  </si>
  <si>
    <t>entregara copia de la misma, la fecha programada será el día:</t>
  </si>
  <si>
    <t>Fecha de fallo:</t>
  </si>
  <si>
    <t>Datos Generales vinculados.</t>
  </si>
  <si>
    <t>B. Documentos de la Licitación.</t>
  </si>
  <si>
    <t xml:space="preserve"> en la sala de juntas de</t>
  </si>
  <si>
    <t>a.  Que el análisis se haya valorizado y desglosado por conceptos con su importe correspondiente, anotando el monto total y su equivalente porcentual sobre el monto del costo directo;</t>
  </si>
  <si>
    <t xml:space="preserve">Tabla de agrupación de archivos .doc, .xls, .pdf y .zip en </t>
  </si>
  <si>
    <t>archivos comprimidos de cada una de las Propuestas:</t>
  </si>
  <si>
    <t>Propuesta Técnica   (PT.zip)</t>
  </si>
  <si>
    <t>El compromiso de México en el combate a la corrupción ha transcendido nuestras fronteras y el ámbito de acción del gobierno federal. En el plano internacional y como miembro de la Organización para la Cooperación y el Desarrollo Económico (OCDE) y firmante de la Convención para combatir el cohecho de servidores públicos extranjeros en transacciones comerciales Internacionales, hemos adquirido responsabilidades que involucran a los sectores públicos y privado.</t>
  </si>
  <si>
    <t>Descripción de la maquinaria o equipo.</t>
  </si>
  <si>
    <t>Costo horario.</t>
  </si>
  <si>
    <t>Motivo de desfasamiento.</t>
  </si>
  <si>
    <t>Responsable o supervisor de la obra (por parte de la contratante)</t>
  </si>
  <si>
    <t>Seguros y fianzas.</t>
  </si>
  <si>
    <t>Análisis para la determinación del costo por financiamiento.</t>
  </si>
  <si>
    <t>Que el porcentaje del costo por financiamiento se obtenga de la diferencia que resulte entre los ingresos y egresos, afectado por la tasa de interés propuesta por el contratista, y dividida entre el costo directo más los costos indirectos;</t>
  </si>
  <si>
    <t>1.- Asignación Presupuestal.</t>
  </si>
  <si>
    <t>2.- Anticipos.</t>
  </si>
  <si>
    <t>5.- Periodo de ejecución.</t>
  </si>
  <si>
    <t>Lema del año:</t>
  </si>
  <si>
    <t>Tipo de concurso:</t>
  </si>
  <si>
    <t>I.</t>
  </si>
  <si>
    <t>II.</t>
  </si>
  <si>
    <t>Resulte indispensable para cubrir la eventualidad debiéndose apoyar en una justificación técnica, y</t>
  </si>
  <si>
    <t>Las máquinas o equipos sean los adecuados según se requiera, en cuanto a capacidad, potencia y otras características, y congruente con el proceso constructivo.</t>
  </si>
  <si>
    <r>
      <t xml:space="preserve">La Entidad cotejará posterior o en la firma del contrato la documentación presentada por la empresa que resulte ganadora de esta licitación en su propuesta contra los originales correspondientes, evidenciando esto con el dictamen firmado por el personal responsable del área que se trate, de  acuerdo a la documentación motivo de esta verificación, </t>
    </r>
    <r>
      <rPr>
        <b/>
        <sz val="10"/>
        <rFont val="Arial"/>
        <family val="2"/>
      </rPr>
      <t>La documentación que estará sujeta de verificación entre otros rubros,</t>
    </r>
    <r>
      <rPr>
        <sz val="10"/>
        <rFont val="Arial"/>
        <family val="2"/>
      </rPr>
      <t xml:space="preserve"> serán los siguientes: </t>
    </r>
    <r>
      <rPr>
        <b/>
        <sz val="10"/>
        <rFont val="Arial"/>
        <family val="2"/>
      </rPr>
      <t>Existencia legal; Fiscal, Financiero y Contable; Facturas de maquinaria, Cotizaciones de materiales; Contratos; Actas de Entrega recepción etc.</t>
    </r>
  </si>
  <si>
    <r>
      <t xml:space="preserve">Entrega de estimaciones en </t>
    </r>
    <r>
      <rPr>
        <b/>
        <sz val="10"/>
        <rFont val="Arial"/>
        <family val="2"/>
      </rPr>
      <t xml:space="preserve">original y dos copias y generadores en original y copia con firmas autógrafas, </t>
    </r>
    <r>
      <rPr>
        <sz val="10"/>
        <rFont val="Arial"/>
        <family val="2"/>
      </rPr>
      <t>los cuales se destinaran a la jefatura de concursos y supervisión así mismo el contratista esta obligado a entregar la relación anterior en medios electrónicos, de acuerdo a los formatos establecidos por la entidad.</t>
    </r>
  </si>
  <si>
    <t>f.  Que los costos horarios por la utilización de la maquinaria y equipo de construcción se hayan determinado por hora efectiva de trabajo, debiendo analizarse para cada máquina o equipo, incluyendo, cuando sea el caso, los accesorios que tenga integrados;</t>
  </si>
  <si>
    <t>e.  Que el cargo por el uso de herramienta menor, se encuentre incluido, bastando para tal efecto que se haya determinado aplicando un porcentaje sobre el monto de la mano de obra, requerida para la ejecución del concepto de trabajo de que se trate, y</t>
  </si>
  <si>
    <t>d. Que los costos básicos de la mano de obra se hayan obtenido aplicando los factores de salario real a los sueldos y salarios de los técnicos y trabajadores, conforme a lo previsto en este Reglamento;</t>
  </si>
  <si>
    <t>c. Que los precios básicos de adquisición de los materiales considerados en los análisis correspondientes, se encuentren dentro de los parámetros de precios vigentes en el mercado;</t>
  </si>
  <si>
    <t>b.  Que los costos directos se integren con los correspondientes a materiales, equipos de instalación permanente, mano de obra, maquinaria y equipo de construcción;</t>
  </si>
  <si>
    <t>a.  Que los análisis de los precios unitarios estén estructurados con costos directos, indirectos, de financiamiento, cargo por utilidad y cargos adicionales;</t>
  </si>
  <si>
    <t>b.  Que los importes de los precios unitarios sean anotados con número y con letra, los cuales deberán ser coincidentes entre sí y con sus respectivos análisis; en caso de diferencia, deberá prevalecer el que coincida con el del análisis de precio unitario correspondiente o el consignado con letra cuando no se tenga dicho análisis, y</t>
  </si>
  <si>
    <t>a.  Que en todos y cada uno de los conceptos que lo integran se establezca el importe del precio unitario;</t>
  </si>
  <si>
    <t>I.  Del presupuesto de obra:</t>
  </si>
  <si>
    <t>15.- El proceso de evaluación será confidencial.</t>
  </si>
  <si>
    <t>F.- Adjudicación del contrato.</t>
  </si>
  <si>
    <t>19.- Notificación de adjudicación.</t>
  </si>
  <si>
    <t>20.- Firma de contrato.</t>
  </si>
  <si>
    <t>22.- Aclaraciones.</t>
  </si>
  <si>
    <t>d.  Que el costo del financiamiento sea congruente con el programa de ejecución valorizado con montos mensuales, y</t>
  </si>
  <si>
    <t>Ubicación de la obra.</t>
  </si>
  <si>
    <t>Periodo de ejecución.</t>
  </si>
  <si>
    <t>Nombre de la dependencia, entidad o cliente</t>
  </si>
  <si>
    <t>Monto de la obra sin I.V.A.</t>
  </si>
  <si>
    <t>Datos generales</t>
  </si>
  <si>
    <t>Cursos recibidos</t>
  </si>
  <si>
    <t>Organigrama.</t>
  </si>
  <si>
    <t>Administración Portuaria Integral de Veracruz, S.A. de C.V.</t>
  </si>
  <si>
    <t>Rubro :</t>
  </si>
  <si>
    <t>I.-</t>
  </si>
  <si>
    <t>II.-</t>
  </si>
  <si>
    <t>Carátulas y Formatos.</t>
  </si>
  <si>
    <t>III.-</t>
  </si>
  <si>
    <t>Modelo de Contrato.</t>
  </si>
  <si>
    <t>IV.-</t>
  </si>
  <si>
    <t>Especificaciones Generales y Particulares.</t>
  </si>
  <si>
    <t>V.-</t>
  </si>
  <si>
    <t>Índice</t>
  </si>
  <si>
    <t>IV. Que la planeación integral propuesta por el licitante para el desarrollo y organización de los trabajos, sea congruente con las características, complejidad y magnitud de los mismos;</t>
  </si>
  <si>
    <t>Para la obtención del factor de incremento al salario base deberá contener los conceptos de las</t>
  </si>
  <si>
    <t>Para el análisis, cálculo e integración de estos costos, se considerará lo siguiente:</t>
  </si>
  <si>
    <t>Cargo</t>
  </si>
  <si>
    <t>Activo (en operación)</t>
  </si>
  <si>
    <t>En reserva (inactivo)</t>
  </si>
  <si>
    <t>En espera (parado)</t>
  </si>
  <si>
    <t>Seguros</t>
  </si>
  <si>
    <t>Mantenimiento</t>
  </si>
  <si>
    <t>Combustible</t>
  </si>
  <si>
    <t>Lubricante</t>
  </si>
  <si>
    <t>Llantas y piezas especiales</t>
  </si>
  <si>
    <t>Operación</t>
  </si>
  <si>
    <t>7.2.1. Documentación de la propuesta técnica.</t>
  </si>
  <si>
    <t>b.  Que los costos de la mano de obra considerados por el licitante, sean congruentes con el tabulador de los salarios y con los costos reales que prevalezcan en la zona donde se ejecutarán los trabajos, y</t>
  </si>
  <si>
    <t>a.  Que los costos de los materiales considerados por el licitante, sean congruentes con la relación de los costos básicos y con las normas de calidad especificadas en las bases de la licitación;</t>
  </si>
  <si>
    <r>
      <t xml:space="preserve">Las fianzas solo podrán ser canceladas mediante oficio emitido por la </t>
    </r>
    <r>
      <rPr>
        <b/>
        <sz val="10"/>
        <rFont val="Arial"/>
        <family val="2"/>
      </rPr>
      <t>Gerencia de Ingeniería de la Administración Portuaria Integral de Veracruz, S.A. de C.V.</t>
    </r>
  </si>
  <si>
    <t>Fecha de junta de aclaraciones:</t>
  </si>
  <si>
    <t>Hora de la junta de aclaraciones:</t>
  </si>
  <si>
    <t>23.- Entrega de Estimaciones y Generadores.</t>
  </si>
  <si>
    <t>La OCDE ha establecido mecanismos muy claros para que los países firmantes de la Convención cumplan con las recomendaciones emitidas por ésta y en le caso de México iniciara en noviembre de 2003 una segunda fase de evaluación –la primera ya fue aprobada- en donde un grupo de expertos verificara, entre otros:</t>
  </si>
  <si>
    <t>La compatibilidad de nuestro marco jurídico con las disposiciones de  la Convención.</t>
  </si>
  <si>
    <t>Factor de rescate ( r )</t>
  </si>
  <si>
    <t>b. Que los programas específicos cuantificados y calendarizados de suministros y utilización, sean congruentes con el programa calendarizado de ejecución general de los trabajos;</t>
  </si>
  <si>
    <t>Marca</t>
  </si>
  <si>
    <t>Modelo</t>
  </si>
  <si>
    <t>Potencia en HP.</t>
  </si>
  <si>
    <t>Capacidad de carter.</t>
  </si>
  <si>
    <t>Capacidad de carga.</t>
  </si>
  <si>
    <t>21.- Garantía de cumplimiento, anticipo y Contigencia Laboral.</t>
  </si>
  <si>
    <t>Sala de Juntas de la Administración Portuaria Integral de Veracruz, Av. Marina Mercante Nº 210 - 2º piso.</t>
  </si>
  <si>
    <t>Catálogo de Conceptos.</t>
  </si>
  <si>
    <t>El resultado de esta evaluación impactará el grado de inversión otorgado a México por las agencias calificadores y atracción de inversión extrajera.</t>
  </si>
  <si>
    <t>Profundizar las reformas legales que inicio en 1999.</t>
  </si>
  <si>
    <t>Difundir las recomendaciones de la Convención y las obligaciones de cada uno de los actores comprometidos en su cumplimiento.</t>
  </si>
  <si>
    <t>Presentar casos de cohecho en proceso y concluidos (incluyendo aquellos relacionados con lavado de dinero y extradición.</t>
  </si>
  <si>
    <r>
      <t xml:space="preserve">Que se integre por los siguientes </t>
    </r>
    <r>
      <rPr>
        <b/>
        <sz val="10"/>
        <rFont val="Arial"/>
        <family val="2"/>
      </rPr>
      <t>ingresos:</t>
    </r>
  </si>
  <si>
    <t>a. Que el personal administrativo, técnico y de obra sea el adecuado y suficiente para ejecutar los trabajos;</t>
  </si>
  <si>
    <t>b. Que los rendimientos considerados se encuentren dentro de los márgenes razonables y aceptables de acuerdo con el procedimiento constructivo propuesto por el licitante, considerando los rendimientos observados de experiencias anteriores, así como las condiciones ambientales de la zona y las características particulares bajo las cuales deben realizarse los trabajos, y</t>
  </si>
  <si>
    <t>Las Dependencias y Entidades para hacer la evaluación de las proposiciones, deberán verificar que las mismas cumplan con los requisitos solicitados en la convocatoria a la  licitación, para tal efecto, la convocante deberá establecer los procedimientos y los criterios claros y detallados para determinar la solvencia de las propuestas, dependiendo de las características, complejidad y magnitud de los trabajos por realizar.</t>
  </si>
  <si>
    <t>Descripción completa de cada uno de ellos.</t>
  </si>
  <si>
    <t>Unidad de medición (pza; m; m²; m³; kg; lt; etc.).</t>
  </si>
  <si>
    <t>A. Información General.</t>
  </si>
  <si>
    <t>Información contable y financiera.</t>
  </si>
  <si>
    <t>PT-02.</t>
  </si>
  <si>
    <t>Existencia, Capacidad y Personalidad Jurídica.</t>
  </si>
  <si>
    <t>Cantidad total a utilizar en la obra motivo de la licitación.</t>
  </si>
  <si>
    <t>y</t>
  </si>
  <si>
    <t>del año</t>
  </si>
  <si>
    <t>Año vigente:</t>
  </si>
  <si>
    <t>Anticipo a otorgar:</t>
  </si>
  <si>
    <t>Salario minimo gral. vigente del D.F.:</t>
  </si>
  <si>
    <t>Cuota adicional sobre excedente:</t>
  </si>
  <si>
    <t>Cuota fija hasta 3 SMGVDF:</t>
  </si>
  <si>
    <t>- No utilizar documentación oficial (acta de apertura) para obtener beneficios anticipados con proveedores, antes de la emisión del fallo.</t>
  </si>
  <si>
    <t>El licitante debe integrar estos documentos de acuerdo con las indicaciones dadas en el inciso 7.2</t>
  </si>
  <si>
    <t xml:space="preserve"> </t>
  </si>
  <si>
    <r>
      <t xml:space="preserve"> Que se integre por los siguientes </t>
    </r>
    <r>
      <rPr>
        <b/>
        <sz val="10"/>
        <rFont val="Arial"/>
        <family val="2"/>
      </rPr>
      <t>egresos:</t>
    </r>
  </si>
  <si>
    <t>Se deberán indicar los factores correspondientes para salarios reales de las distintas categorías que se consideren.</t>
  </si>
  <si>
    <t>Clave</t>
  </si>
  <si>
    <t>Descripción de la categoría.</t>
  </si>
  <si>
    <t>Unidad.</t>
  </si>
  <si>
    <t>Salario base.</t>
  </si>
  <si>
    <t>Factor de Salario Real.</t>
  </si>
  <si>
    <t>D)</t>
  </si>
  <si>
    <t>E)</t>
  </si>
  <si>
    <t>F)</t>
  </si>
  <si>
    <t>“El análisis, cálculo e integración de los precios unitarios para un trabajo determinado, deberá guardar congruencia con los procedimientos constructivos o la metodología de ejecución de los trabajos, con los programas de trabajo, de utilización de personal y de maquinaria y equipo de construcción; debiendo considerar los costos vigentes de los materiales, recursos humanos y demás insumos necesarios en el momento y en la zona donde se llevarán a cabo los trabajos, sin considerar el Impuesto al Valor Agregado, todo ello de conformidad con las especificaciones generales y particulares de construcción y normas de calidad que determine la dependencia o entidad”.</t>
  </si>
  <si>
    <t>Estos deberán contener lo siguiente:</t>
  </si>
  <si>
    <t>El licitante que Injustificadamente y por causas imputables al mismo no firme el contrato será sancionado en los términos del artículo 78 de la Ley de Obras Públicas y Servicios Relacionados con las Mismas.</t>
  </si>
  <si>
    <t xml:space="preserve">6.- </t>
  </si>
  <si>
    <t>Factor de operación (Fo )</t>
  </si>
  <si>
    <t>Coeficiente de combustible ( Fc )</t>
  </si>
  <si>
    <t>Coeficiente de lubricante ( Fa )</t>
  </si>
  <si>
    <t>H)</t>
  </si>
  <si>
    <t>PT-04.</t>
  </si>
  <si>
    <t xml:space="preserve"> 8.- Idioma, Unidades de Medida y Moneda de oferta.</t>
  </si>
  <si>
    <t>11.- Condiciones de licitación.</t>
  </si>
  <si>
    <t xml:space="preserve">PT-02 Carta del 78.doc </t>
  </si>
  <si>
    <r>
      <t>Los anticipos que se otorgarán al contratista durante el ejercicio del contrato, y</t>
    </r>
    <r>
      <rPr>
        <b/>
        <sz val="12"/>
        <rFont val="Arial"/>
        <family val="2"/>
      </rPr>
      <t xml:space="preserve"> </t>
    </r>
    <r>
      <rPr>
        <b/>
        <sz val="10"/>
        <rFont val="Arial"/>
        <family val="2"/>
      </rPr>
      <t>en el caso que la obra se ejecute en dos o mas ejercicios, deberá considerar los anticipos que recibirá en cada uno de ellos.</t>
    </r>
  </si>
  <si>
    <t>Una vez hecha la evaluación de las proposiciones, el contrato se adjudicará de entre los licitantes, a aquél cuya proposición resulte solvente porque reúne, conforme a los criterios de adjudicación establecidos en la convocatoria a la licitación, las condiciones legales, técnicas y económicas requeridas por la convocante, y por tanto garantiza el cumplimiento de las obligaciones respectivas.</t>
  </si>
  <si>
    <r>
      <t>Artículo 64.-</t>
    </r>
    <r>
      <rPr>
        <i/>
        <sz val="10"/>
        <color rgb="FFC00000"/>
        <rFont val="Arial"/>
        <family val="2"/>
      </rPr>
      <t xml:space="preserve"> Para la evaluación técnica de las proposiciones bajo el mecanismo de evaluación binario se deberán verificar, entre otros, los siguientes aspectos:</t>
    </r>
  </si>
  <si>
    <t>II. Que los profesionales técnicos que se encargarán de la dirección de los trabajos, cuenten con la experiencia y capacidad necesaria para llevar la adecuada administración de los mismos.</t>
  </si>
  <si>
    <t>En los aspectos referentes a la experiencia y capacidad técnica que deben cumplir los licitantes se considerarán, entre otros, el grado académico de preparación profesional, la experiencia laboral específica en obras o servicios similares y la capacidad técnica de las personas físicas que estarán relacionados con la ejecución de los trabajos;</t>
  </si>
  <si>
    <t>V.  Que el procedimiento constructivo descrito sea aceptable porque demuestra que el licitante conoce los trabajos a realizar y que tiene la capacidad y la experiencia para ejecutarlos satisfactoriamente; dicho procedimiento debe ser acorde con el programa de ejecución considerado en su proposición,</t>
  </si>
  <si>
    <t>VI. Las dependencias y entidades, de acuerdo con las características, complejidad y magnitud de los trabajos, determinarán en la convocatoria a la licitación pública, los aspectos que se verificarán en los estados financieros de los licitantes, entre otros:</t>
  </si>
  <si>
    <t>a. Que el capital de trabajo del licitante cubra el financiamiento de los trabajos a realizar en los dos primeros meses de ejecución de los trabajos, de acuerdo a las cantidades y plazos considerados en su análisis financiero presentado;</t>
  </si>
  <si>
    <t>b. Que el licitante tenga capacidad para pagar sus obligaciones,</t>
  </si>
  <si>
    <t>c. El grado en que el licitante depende del endeudamiento y la rentabilidad de la empresa, y</t>
  </si>
  <si>
    <t>VII. En su caso, el grado de cumplimiento de los contratos celebrados por el licitante con dependencias o entidades, conforme a los parámetros establecidos en la convocatoria a la licitación pública, para efectos de lo dispuesto en el último párrafo del artículo 36 de la Ley.</t>
  </si>
  <si>
    <t>De conformidad con las condiciones de pago, se deberán verificar, además de lo previsto en el párrafo anterior, los siguientes aspectos:</t>
  </si>
  <si>
    <t>A. Tratándose de proposiciones que consideren condiciones de pago sobre la base de precios unitarios:</t>
  </si>
  <si>
    <t>d. Que los suministros sean congruentes con el programa de ejecución general, en caso de que se requiera de equipo de instalación permanente, y</t>
  </si>
  <si>
    <t>a. Que la maquinaria y el equipo de construcción sean los adecuados, necesarios y suficientes para ejecutar los trabajos objeto de la licitación pública, y que los datos coincidan con el listado de maquinaria y equipo presentado por el licitante;</t>
  </si>
  <si>
    <t>b. Que las características, especificaciones y calidad de los materiales y equipos de instalación permanente sean las requeridas en las normas de calidad y especificaciones generales y particulares de construcción establecidas en la convocatoria a la licitación pública, y</t>
  </si>
  <si>
    <r>
      <t>Artículo 65.-</t>
    </r>
    <r>
      <rPr>
        <i/>
        <sz val="10"/>
        <color rgb="FFC00000"/>
        <rFont val="Arial"/>
        <family val="2"/>
      </rPr>
      <t xml:space="preserve"> Para la evaluación económica de las proposiciones bajo el mecanismo de evaluación binario se deberán verificar, entre otros, los siguientes aspectos:</t>
    </r>
  </si>
  <si>
    <t>II. Que los precios a costo directo de los insumos propuestos por el licitante sean aceptables, es decir, que sean menores, iguales o no rebasen considerablemente el presupuesto de obra elaborado previamente por la convocante como parte del proyecto ejecutivo. Dicho presupuesto deberá considerar las condiciones vigentes en el mercado nacional o de la zona o región en donde se ejecutarán los trabajos o, en su caso, en el mercado internacional, considerando los precios de manera individual o cómo inciden en su totalidad en la propuesta económica.</t>
  </si>
  <si>
    <t>A.  Tratándose de proposiciones que consideren condiciones de pago sobre la base de precios unitarios:</t>
  </si>
  <si>
    <t>c. Que las operaciones aritméticas se hayan ejecutado correctamente; en el caso de que una o más tengan errores, se efectuarán las correcciones correspondientes por parte de la convocante. El monto correcto será el que se considerará para el análisis comparativo de las proposiciones;</t>
  </si>
  <si>
    <t>II.  Que el análisis, cálculo e integración de los precios unitarios, se haya realizado de acuerdo con lo establecido en este Reglamento, debiendo revisar:</t>
  </si>
  <si>
    <t>III.  Que los análisis de costos directos se hayan estructurado y determinado de acuerdo con lo previsto en este Reglamento, debiendo además considerar:</t>
  </si>
  <si>
    <t>IV. Que los análisis de costos indirectos se hayan estructurado y determinado de acuerdo con lo previsto en este Reglamento, debiendo además considerar:</t>
  </si>
  <si>
    <t>b. Que para el análisis de los costos indirectos se hayan considerado adecuadamente los correspondientes a las oficinas centrales del licitante, los que comprenderán únicamente los necesarios para dar apoyo técnico y administrativo a la superintendencia del contratista encargado directamente de los trabajos y los de campo necesarios para la dirección, supervisión y administración de la obra, y</t>
  </si>
  <si>
    <t>c. Que no se haya incluido algún cargo que, por sus características o conforme a la convocatoria a la licitación pública, deba pagarse aplicando un precio unitario específico;</t>
  </si>
  <si>
    <t>V. Que el análisis, cálculo e integración del costo financiero se haya determinado considerando lo siguiente:</t>
  </si>
  <si>
    <t>e.  Que la mecánica para el análisis y cálculo del costo por financiamiento empleada por el licitante sea congruente con lo que se establezca en la convocatoria a la licitación pública;</t>
  </si>
  <si>
    <t>VI. Que el cargo por utilidad fijado por el licitante se encuentre de acuerdo a lo previsto en este Reglamento;</t>
  </si>
  <si>
    <t>VII.  Que el importe total de la proposición sea congruente con todos los documentos que la integran, y</t>
  </si>
  <si>
    <t>Las dependencias y entidades realizarán la adjudicación de los contratos a los licitantes cuya proposición cumpla lo dispuesto en el quinto párrafo del artículo 38 de la Ley y, según corresponda.</t>
  </si>
  <si>
    <t>I.- La proposición que hubiera ofertado el precio más bajo, en el supuesto de que la evaluación se haya realizado utilizando el mecanismo de evaluación binario, y</t>
  </si>
  <si>
    <t>II.- La proposición que haya obtenido el mayor puntaje o ponderación, cuando se aplique el mecanismo de puntos o porcentajes.</t>
  </si>
  <si>
    <t>Artículo 63.- Para la evaluación de la solvencia de las proposiciones se aplicarán los siguientes mecanismos:</t>
  </si>
  <si>
    <r>
      <t xml:space="preserve">I. </t>
    </r>
    <r>
      <rPr>
        <b/>
        <i/>
        <sz val="10"/>
        <rFont val="Arial"/>
        <family val="2"/>
      </rPr>
      <t xml:space="preserve">Binario: </t>
    </r>
    <r>
      <rPr>
        <i/>
        <sz val="10"/>
        <color rgb="FFC00000"/>
        <rFont val="Arial"/>
        <family val="2"/>
      </rPr>
      <t>consiste en determinar la solvencia de las proposiciones a partir de verificar el cumplimiento de las condiciones legales, técnicas y económicas requeridas por la convocante.</t>
    </r>
  </si>
  <si>
    <t>Este mecanismo podrá aplicarse en los siguientes supuestos:</t>
  </si>
  <si>
    <t>a) Cuando las dependencias y entidades que contraten de manera ocasional obras y servicios no cuenten con áreas o estructuras especializadas para tal fin;</t>
  </si>
  <si>
    <t>b) Tratándose de obras y servicios cuyo monto máximo presupuestado no exceda los diez mil días de salario mínimo general vigente en el Distrito Federal elevado al mes, y</t>
  </si>
  <si>
    <t>c) En los casos en que atendiendo a las características, complejidad y magnitud de los trabajos, el Área responsable de la contratación justifique la conveniencia de aplicar este mecanismo, dejando constancia en el expediente del procedimiento de contratación, y</t>
  </si>
  <si>
    <r>
      <t xml:space="preserve">II. </t>
    </r>
    <r>
      <rPr>
        <b/>
        <i/>
        <sz val="10"/>
        <rFont val="Arial"/>
        <family val="2"/>
      </rPr>
      <t>De puntos o porcentajes:</t>
    </r>
    <r>
      <rPr>
        <i/>
        <sz val="10"/>
        <color rgb="FFC00000"/>
        <rFont val="Arial"/>
        <family val="2"/>
      </rPr>
      <t xml:space="preserve"> que consiste en determinar la solvencia de las proposiciones, a partir del número de puntos o unidades porcentuales que obtengan las proposiciones conforme a la puntuación o ponderación establecida en la convocatoria a la licitación pública.</t>
    </r>
  </si>
  <si>
    <t>En la convocatoria a licitación pública deberán establecerse los rubros y subrubros de las propuestas técnica y económica que integran la proposición; la calificación numérica o de ponderación que puede alcanzarse u obtenerse con cada uno de ellos; el mínimo de puntaje o porcentaje que los licitantes deberán obtener en la evaluación de la propuesta técnica para continuar con la evaluación de la propuesta económica, y la forma en que deberán acreditar el cumplimiento de los aspectos requeridos por la convocante en cada rubro o subrubro para la obtención de puntos o unidades porcentuales.</t>
  </si>
  <si>
    <t>Los rubros y subrubros referidos en el párrafo anterior, así como su ponderación, deberán ser fijados por la convocante de conformidad con los lineamientos que para el efecto emita la Secretaría de la Función Pública.</t>
  </si>
  <si>
    <r>
      <t xml:space="preserve">Cuando los </t>
    </r>
    <r>
      <rPr>
        <b/>
        <sz val="10"/>
        <rFont val="Arial"/>
        <family val="2"/>
      </rPr>
      <t xml:space="preserve">precios de los insumos </t>
    </r>
    <r>
      <rPr>
        <sz val="10"/>
        <rFont val="Arial"/>
        <family val="2"/>
      </rPr>
      <t>contenidos en las proposiciones no son aceptables cuando se propongan importes que</t>
    </r>
    <r>
      <rPr>
        <b/>
        <sz val="10"/>
        <rFont val="Arial"/>
        <family val="2"/>
      </rPr>
      <t xml:space="preserve"> sean notoriamente superiores a los que se desprendan de la investigación de mercado </t>
    </r>
    <r>
      <rPr>
        <sz val="10"/>
        <rFont val="Arial"/>
        <family val="2"/>
      </rPr>
      <t>que se realice para la presupuestación de los trabajos.</t>
    </r>
  </si>
  <si>
    <t>Copia de cedula de RFC "de la Empresa arrendadora" y</t>
  </si>
  <si>
    <t>K)</t>
  </si>
  <si>
    <t>En el caso de que la empresa arrendadora sea filial de la empresa licitante, se deberá cumplir con lo solicitado en el inciso B.</t>
  </si>
  <si>
    <t>Vida económica ( Ve )</t>
  </si>
  <si>
    <t>Vida económica de llantas ( Vn )</t>
  </si>
  <si>
    <t>Vida económica de piezas especiales ( Va )</t>
  </si>
  <si>
    <r>
      <t xml:space="preserve">Maquinaria o equipo de construcción </t>
    </r>
    <r>
      <rPr>
        <b/>
        <sz val="10"/>
        <rFont val="Arial"/>
        <family val="2"/>
      </rPr>
      <t xml:space="preserve">activo (en operación). </t>
    </r>
    <r>
      <rPr>
        <sz val="10"/>
        <rFont val="Arial"/>
        <family val="2"/>
      </rPr>
      <t>Es aquel que se encuentra desarrollando el trabajo para el cual esta propuesto, dentro de su ciclo de uso (turno de 8 horas), a una capacidad total del 100% de su potencial de trabajo (con motor encendido, en movimiento, desarrollando su potencia de trabajo) esto significa que los costos por cargos fijos, por consumos y por operación, se consideren al 100% en su intervención.</t>
    </r>
  </si>
  <si>
    <t>Tipo de neumáticos.</t>
  </si>
  <si>
    <t>Los datos anteriores deberán ser considerados en la descripción e integración de los análisis de costos horarios.</t>
  </si>
  <si>
    <t>Que la calendarización de egresos esté acorde con el programa de ejecución de los trabajos y al plazo indicado en la proposición del contratista;</t>
  </si>
  <si>
    <t>El importe de las estimaciones a presentar mensualmente, los cuales deben corresponder con los importes mensuales establecidos en el programa de ejecución de los trabajos, presentado por el licitante, considerando los plazos de formulación, aprobación, trámite y pago; deduciendo la amortización de los anticipos concedidos, y</t>
  </si>
  <si>
    <t>PE-03 Montos utiliza maq y equipo.xls</t>
  </si>
  <si>
    <r>
      <t xml:space="preserve">Cuando la totalidad de las proposiciones presentadas no reúnan los requisitos solicitados en la convocatoria y se califiquen como </t>
    </r>
    <r>
      <rPr>
        <b/>
        <sz val="10"/>
        <rFont val="Arial"/>
        <family val="2"/>
      </rPr>
      <t xml:space="preserve">"no solventes". </t>
    </r>
  </si>
  <si>
    <t>Relación de obras con el Rubro de la obra, Ubicación, Importes, Fecha de ejecución y Empresa o Entidad contratante, señalando las que sean técnica y económicamente similares.</t>
  </si>
  <si>
    <t>prestaciones según la ley federal del trabajo y las cuotas patronales del IMSS vigentes de (</t>
  </si>
  <si>
    <t>permanentes a partir del 2008</t>
  </si>
  <si>
    <t>4.1.-Fecha de Fallo</t>
  </si>
  <si>
    <r>
      <t xml:space="preserve">Los programas </t>
    </r>
    <r>
      <rPr>
        <b/>
        <sz val="10"/>
        <rFont val="Arial"/>
        <family val="2"/>
      </rPr>
      <t>se sujetaran a lo indicado en el punto 5</t>
    </r>
    <r>
      <rPr>
        <sz val="10"/>
        <rFont val="Arial"/>
        <family val="2"/>
      </rPr>
      <t xml:space="preserve"> (periodo de ejecución) de este pliego de requisitos. Se anexan formatos de los incisos A,B,C,D,E.
</t>
    </r>
  </si>
  <si>
    <t>Manifestación escrita de conocer el sitio de los trabajos o servicios y sus condiciones ambientales.</t>
  </si>
  <si>
    <t>Relación de maquinaria y equipo de construcción - Relación de los equipos científicos e informáticos</t>
  </si>
  <si>
    <t>Descripción de la maquinaria y equipo ya sea para obra o servicio.</t>
  </si>
  <si>
    <t>Cantidades de maquinaria o equipo de construcción y (o) Equipos científicos, informáticos e instalaciones especiales para la ejecución de Obra o Servicio según corresponda el caso.</t>
  </si>
  <si>
    <t>Maquinaria o equipo arrendado y (o) equipos científicos e informáticos arrendados:</t>
  </si>
  <si>
    <r>
      <t>)</t>
    </r>
    <r>
      <rPr>
        <sz val="10"/>
        <rFont val="Arial"/>
        <family val="2"/>
      </rPr>
      <t xml:space="preserve"> recordando que las prestaciones quedaron </t>
    </r>
  </si>
  <si>
    <t>Relación de obras y(o) Servicios similares.</t>
  </si>
  <si>
    <t>Dominio de herramientas, presentar relación  impresa en hoja membretada de la empresa, del personal, que cuente con estudios especiales para dirigir la obra y(o) como un valor agregado tales como: Idiomas, Programas informáticos o participación en la resolución de vertientes con un alto grado de complejidad, relacionadas con la obra.</t>
  </si>
  <si>
    <t>Tabulador de salarios de mano de obra y (o) Personal Profesional Técnico</t>
  </si>
  <si>
    <t>Costos horarios de maquinaria y equipo y (o) de Equipos Científicos e Informáticos</t>
  </si>
  <si>
    <t>Nº de Licitación:</t>
  </si>
  <si>
    <t>Pagos Provisionales:</t>
  </si>
  <si>
    <t xml:space="preserve">6a.-Cadenas Productivas ( NAFIN ). </t>
  </si>
  <si>
    <r>
      <t xml:space="preserve">La Administración Portuaria Integral de Veracruz, S.A. de C.V., se encuentra incorporada al programa de Cadenas Productivas de Nacional Financiera, S.N.C., Institución de Banca de Desarrollo, mediante un convenio que establece un mecanismo de apoyo adicional a sus proveedores y contratistas, por lo que en apego a este beneficio, podrán utilizar la opción de descontar las facturas a nuestro cargo a través del intermediario financiero adscrito a nuestra cadena productiva que libremente elijan, a fin de que cuenten con un medio más para la obtención de sus pagos.
Para mayor información consultar  la página electrónica siguiente: </t>
    </r>
    <r>
      <rPr>
        <b/>
        <sz val="10"/>
        <rFont val="Arial"/>
        <family val="2"/>
      </rPr>
      <t>www.nafin.com.mx</t>
    </r>
  </si>
  <si>
    <t xml:space="preserve">Cédula de Registro Federal de Contribuyentes  “R.F.C.” </t>
  </si>
  <si>
    <r>
      <rPr>
        <sz val="10"/>
        <rFont val="Arial"/>
        <family val="2"/>
      </rPr>
      <t xml:space="preserve">Manifestación escrita </t>
    </r>
    <r>
      <rPr>
        <b/>
        <u/>
        <sz val="10"/>
        <rFont val="Arial"/>
        <family val="2"/>
      </rPr>
      <t>bajo protesta de decir verdad</t>
    </r>
    <r>
      <rPr>
        <b/>
        <sz val="10"/>
        <rFont val="Arial"/>
        <family val="2"/>
      </rPr>
      <t xml:space="preserve"> </t>
    </r>
    <r>
      <rPr>
        <sz val="10"/>
        <rFont val="Arial"/>
        <family val="2"/>
      </rPr>
      <t>de conocer el sitio de los trabajos y sus condiciones ambientales, impresa en papel membretado de la empresa, debidamente firmada</t>
    </r>
    <r>
      <rPr>
        <b/>
        <sz val="10"/>
        <rFont val="Arial"/>
        <family val="2"/>
      </rPr>
      <t xml:space="preserve">, </t>
    </r>
    <r>
      <rPr>
        <sz val="10"/>
        <rFont val="Arial"/>
        <family val="2"/>
      </rPr>
      <t>así como las modificaciones que en su caso se hayan efectuado a las bases de Licitación, en la(s) minuta(s) de junta(s) aclaratoria(s). Se anexa formato.</t>
    </r>
  </si>
  <si>
    <r>
      <t>Los formatos proporcionados por APIVER,</t>
    </r>
    <r>
      <rPr>
        <sz val="10"/>
        <rFont val="Arial"/>
        <family val="2"/>
      </rPr>
      <t xml:space="preserve"> pueden ser sustituidos por alguno realizado en computadora en papel membretado de la empresa con todos los requisitos solicitados. </t>
    </r>
    <r>
      <rPr>
        <b/>
        <u/>
        <sz val="10"/>
        <color rgb="FFFF0000"/>
        <rFont val="Arial"/>
        <family val="2"/>
      </rPr>
      <t xml:space="preserve">Todos los formatos deberán integrarse en este documento, debidamente firmados o rubricados y foliados. </t>
    </r>
  </si>
  <si>
    <r>
      <rPr>
        <b/>
        <sz val="10"/>
        <rFont val="Arial"/>
        <family val="2"/>
      </rPr>
      <t>Relación de maquinaria o equipo de instalación permanente</t>
    </r>
    <r>
      <rPr>
        <sz val="10"/>
        <rFont val="Arial"/>
        <family val="2"/>
      </rPr>
      <t xml:space="preserve"> (equipo de aire acondicionado, transformadores, extractores, video cámaras, hidroneumáticos, luminarias completas, incineradores, plumas de acceso, torniquetes, boyas flotantes luminosas, plantas generadoras, paneles solares, etc.)  mas representativos que se encuentren mínimo dentro del 80% del importe de los materiales obtenido en la explosión de insumos en el documento PE-07; necesarios y que cumplan con las normas de calidad requeridos en las especificaciones particulares para la ejecución de la obra, con los siguientes requisitos:</t>
    </r>
  </si>
  <si>
    <r>
      <t xml:space="preserve">Copias Legibles de </t>
    </r>
    <r>
      <rPr>
        <b/>
        <u/>
        <sz val="10"/>
        <rFont val="Arial"/>
        <family val="2"/>
      </rPr>
      <t>Fichas Técnicas</t>
    </r>
    <r>
      <rPr>
        <sz val="10"/>
        <rFont val="Arial"/>
        <family val="2"/>
      </rPr>
      <t xml:space="preserve"> de los materiales, maquinaria y equipo de instalación permanente que fueron señalados en los incisos A y B, los cuales fueron indicados en las especificaciones generales y particulares.</t>
    </r>
  </si>
  <si>
    <t>Maquinaria o Equipo propio y (o) equipos científicos e informáticos propios:</t>
  </si>
  <si>
    <r>
      <t xml:space="preserve">Copias legibles de las facturas de la maquinaria y equipo y (o) de equipos científicos e informáticos </t>
    </r>
    <r>
      <rPr>
        <sz val="10"/>
        <rFont val="Arial"/>
        <family val="2"/>
      </rPr>
      <t>de su propiedad (a nombre de la empresa o persona física participante o con su respectiva cesión de derechos), que se encuentren en la relación del inciso A y que represente el 80% del importe del equipo y herramienta; obtenido de la explosión de insumos en el documento PE-07; También deberán integrar un reporte fotográfico de la maquinaria, anexando una foto por hoja anotando los siguientes datos:</t>
    </r>
  </si>
  <si>
    <t>NOTA: La APIVER se reserva el derecho de hacer las investigaciones y averiguaciones pertinentes; por lo que si la APIVER comprueba falsedad de información, la propuesta será DESECHADA.</t>
  </si>
  <si>
    <r>
      <t>Presentar</t>
    </r>
    <r>
      <rPr>
        <b/>
        <sz val="10"/>
        <rFont val="Arial"/>
        <family val="2"/>
      </rPr>
      <t xml:space="preserve"> </t>
    </r>
    <r>
      <rPr>
        <b/>
        <u/>
        <sz val="10"/>
        <rFont val="Arial"/>
        <family val="2"/>
      </rPr>
      <t>relación de categorías utilizadas en la ejecución de los trabajos</t>
    </r>
    <r>
      <rPr>
        <sz val="10"/>
        <rFont val="Arial"/>
        <family val="2"/>
      </rPr>
      <t>, desglosando jornadas y días por cada categoría en la ejecución de los trabajos y que represente el 80% obtenido en la explosión de insumos (PE-07).</t>
    </r>
  </si>
  <si>
    <r>
      <rPr>
        <b/>
        <u/>
        <sz val="10"/>
        <rFont val="Arial"/>
        <family val="2"/>
      </rPr>
      <t>Copias legibles de Contratos completos,</t>
    </r>
    <r>
      <rPr>
        <b/>
        <sz val="10"/>
        <rFont val="Arial"/>
        <family val="2"/>
      </rPr>
      <t xml:space="preserve"> </t>
    </r>
    <r>
      <rPr>
        <sz val="10"/>
        <rFont val="Arial"/>
        <family val="2"/>
      </rPr>
      <t>cumpliendo con los requisitos mencionados en el inciso A, los cuales manifiesten lo siguiente:</t>
    </r>
  </si>
  <si>
    <r>
      <t xml:space="preserve">Copias legibles de Actas de entrega y recepción, que correspondan a los contratos de obras presentados en el inciso anterior, </t>
    </r>
    <r>
      <rPr>
        <sz val="10"/>
        <rFont val="Arial"/>
        <family val="2"/>
      </rPr>
      <t>cumpliendo con los requisitos mencionados en el inciso A, indicando lo siguiente:</t>
    </r>
  </si>
  <si>
    <r>
      <rPr>
        <b/>
        <u/>
        <sz val="10"/>
        <rFont val="Arial"/>
        <family val="2"/>
      </rPr>
      <t>Curriculum de la empresa o la persona física</t>
    </r>
    <r>
      <rPr>
        <b/>
        <sz val="10"/>
        <rFont val="Arial"/>
        <family val="2"/>
      </rPr>
      <t>,</t>
    </r>
    <r>
      <rPr>
        <sz val="10"/>
        <rFont val="Arial"/>
        <family val="2"/>
      </rPr>
      <t xml:space="preserve"> en el que se indique lo siguiente: </t>
    </r>
  </si>
  <si>
    <t>Relación de obras similares indicando el Rubro, Ubicación, Importes, Fecha de ejecución y Empresa o Entidad contratante, señalando las que sean técnica y económicamente similares, (se anexa formato)</t>
  </si>
  <si>
    <t>Conocimientos académicos o profesionales que avalen la capacidad del profesional técnico para la ejecución de la obra.</t>
  </si>
  <si>
    <r>
      <rPr>
        <b/>
        <u/>
        <sz val="10"/>
        <rFont val="Arial"/>
        <family val="2"/>
      </rPr>
      <t>Relación de trabajos y(o) servicios similares técnica y económicamente</t>
    </r>
    <r>
      <rPr>
        <sz val="10"/>
        <rFont val="Arial"/>
        <family val="2"/>
      </rPr>
      <t xml:space="preserve"> a los que se requieren ejecutar en la obra o servicio que es motivo de la presente licitación, ejecutados por el subcontratista en los últimos 5 años, impresa en papel membretado del propio subcontratista, debiendo contener obligatoriamente dirección y teléfono; indicando lo siguiente:</t>
    </r>
  </si>
  <si>
    <t>Nota: Para el punto:  A)  Se anexan las carta modelo de las misma.</t>
  </si>
  <si>
    <r>
      <t>Relación de maquinaria y equipo y (o) Equipos cientificos, informaticos e instalaciones especiales</t>
    </r>
    <r>
      <rPr>
        <sz val="10"/>
        <rFont val="Arial"/>
        <family val="2"/>
      </rPr>
      <t xml:space="preserve"> en el que se describirán los mismos y sus costos horarios Los cuales deben corresponder a los relacionados en los documentos </t>
    </r>
    <r>
      <rPr>
        <b/>
        <sz val="10"/>
        <rFont val="Arial"/>
        <family val="2"/>
      </rPr>
      <t>PT-06 Relación de maquinaria y equipo, PE-03 Programas Económicos (Programa de montos mensuales de utilización de maquinaria equipo de construcción) y PE-07 Explosión de insumos,</t>
    </r>
    <r>
      <rPr>
        <sz val="10"/>
        <rFont val="Arial"/>
        <family val="2"/>
      </rPr>
      <t xml:space="preserve"> la cual deberá considerar lo siguiente: Se anexa formato</t>
    </r>
  </si>
  <si>
    <r>
      <t>Programa de ejecución general de los trabajos,</t>
    </r>
    <r>
      <rPr>
        <sz val="10"/>
        <rFont val="Arial"/>
        <family val="2"/>
      </rPr>
      <t xml:space="preserve"> conforme al catálogo de conceptos con sus erogaciones, calendarizado y cuantificado conforme a los periodos determinados por la convocante, dividido en partidas y subpartidas, </t>
    </r>
    <r>
      <rPr>
        <b/>
        <sz val="10"/>
        <rFont val="Arial"/>
        <family val="2"/>
      </rPr>
      <t>del total de los conceptos de trabajo,</t>
    </r>
    <r>
      <rPr>
        <sz val="10"/>
        <rFont val="Arial"/>
        <family val="2"/>
      </rPr>
      <t xml:space="preserve"> utilizando preferentemente diagramas de barras, o bien, redes de actividades con ruta crítica; debidamente firmado y llenado como se indica en el formato que se anexa en las bases, </t>
    </r>
    <r>
      <rPr>
        <b/>
        <sz val="10"/>
        <rFont val="Arial"/>
        <family val="2"/>
      </rPr>
      <t>desglosando los importes y cantidades por mes, indicando porcentajes e importes totales y acumulados por mes.</t>
    </r>
    <r>
      <rPr>
        <sz val="10"/>
        <rFont val="Arial"/>
        <family val="2"/>
      </rPr>
      <t xml:space="preserve"> </t>
    </r>
  </si>
  <si>
    <r>
      <rPr>
        <b/>
        <u/>
        <sz val="10"/>
        <rFont val="Arial"/>
        <family val="2"/>
      </rPr>
      <t>La mano de obra</t>
    </r>
    <r>
      <rPr>
        <b/>
        <sz val="10"/>
        <rFont val="Arial"/>
        <family val="2"/>
      </rPr>
      <t>,</t>
    </r>
    <r>
      <rPr>
        <sz val="10"/>
        <rFont val="Arial"/>
        <family val="2"/>
      </rPr>
      <t xml:space="preserve"> que los rendimientos considerados se encuentren dentro de los márgenes razonables y aceptables de acuerdo al procedimiento constructivo, condiciones ambientales de la zona y características particulares bajo las cuales deben realizarse los trabajos.</t>
    </r>
  </si>
  <si>
    <r>
      <rPr>
        <b/>
        <u/>
        <sz val="10"/>
        <rFont val="Arial"/>
        <family val="2"/>
      </rPr>
      <t>La maquinaria o equipo de construcción,</t>
    </r>
    <r>
      <rPr>
        <b/>
        <sz val="10"/>
        <rFont val="Arial"/>
        <family val="2"/>
      </rPr>
      <t xml:space="preserve"> </t>
    </r>
    <r>
      <rPr>
        <sz val="10"/>
        <rFont val="Arial"/>
        <family val="2"/>
      </rPr>
      <t>esta debe ser la adecuada, necesaria y suficiente para ejecutar los trabajos objeto de la licitación, así como también las características y su capacidad deberán ser congruentes con el procedimiento constructivo.</t>
    </r>
  </si>
  <si>
    <r>
      <rPr>
        <b/>
        <u/>
        <sz val="10"/>
        <rFont val="Arial"/>
        <family val="2"/>
      </rPr>
      <t>La Herramienta de mano y el Equipo de seguridad</t>
    </r>
    <r>
      <rPr>
        <b/>
        <sz val="10"/>
        <rFont val="Arial"/>
        <family val="2"/>
      </rPr>
      <t>,</t>
    </r>
    <r>
      <rPr>
        <sz val="10"/>
        <rFont val="Arial"/>
        <family val="2"/>
      </rPr>
      <t xml:space="preserve"> correspondiendo estos al consumo por desgaste de herramientas de mano (carretillas, palas, picos, martillos, desarmadores, pinzas, etc.)  utilizadas en la ejecución de los conceptos de trabajo y al equipo necesario para la protección personal (Cascos, overoles, arneses, cabos de vida, guantes, gogles, etc.) de los trabajadores para ejecutar los conceptos de trabajo; representado estos por porcentajes aplicados al importe de la mano de obra en cada uno de los análisis de precios unitarios.</t>
    </r>
  </si>
  <si>
    <r>
      <t xml:space="preserve">Análisis de costos básicos de materiales y de cuadrillas de mano de obra utilizadas en la ejecución de los trabajos. </t>
    </r>
    <r>
      <rPr>
        <b/>
        <sz val="10"/>
        <color theme="1"/>
        <rFont val="Arial"/>
        <family val="2"/>
      </rPr>
      <t>El costo directo por mano de obra es el que se deriva de las erogaciones que hace el contratista por el pago de salarios reales al personal que interviene en la ejecución del concepto de trabajo de que se trate, incluyendo al primer mando, entendiéndose como tal hasta la categoría de cabo</t>
    </r>
    <r>
      <rPr>
        <sz val="10"/>
        <color theme="1"/>
        <rFont val="Arial"/>
        <family val="2"/>
      </rPr>
      <t>.</t>
    </r>
  </si>
  <si>
    <t>Firma del Contrato</t>
  </si>
  <si>
    <t>de aclaraciones, a efectuarse el día:</t>
  </si>
  <si>
    <t>PT-10 Ambiental.doc y Seguradad.doc</t>
  </si>
  <si>
    <t>Cartas de Medidas de control de aspectos ambientales para obras de construcción y mantenimiento y Guía de cumplimiento a contratistas y proveedores para la prevención de riesgos y cuidado al medio ambiente</t>
  </si>
  <si>
    <t>PT-02 Nac Mex.doc</t>
  </si>
  <si>
    <t>PT-02 Prop Conjunta.doc</t>
  </si>
  <si>
    <t>Empresas de reciente creación</t>
  </si>
  <si>
    <t>PT-01 Lineas de Credito.doc</t>
  </si>
  <si>
    <t>a las</t>
  </si>
  <si>
    <t xml:space="preserve">a las </t>
  </si>
  <si>
    <t>Copia Legible de identificación oficial vigente del representante legal de la misma. (IFE, Pasaporte o Licencia de manejo.) Siempre y cuando esta muestre las características fotogénicas de la persona en condiciones actuales y que la firma sea la actual o vigente.</t>
  </si>
  <si>
    <r>
      <rPr>
        <b/>
        <sz val="10"/>
        <rFont val="Arial"/>
        <family val="2"/>
      </rPr>
      <t>Comprobante de domicilio fiscal vigente,</t>
    </r>
    <r>
      <rPr>
        <sz val="10"/>
        <rFont val="Arial"/>
        <family val="2"/>
      </rPr>
      <t xml:space="preserve"> con una antigüedad no mayor a 3 (tres) meses </t>
    </r>
    <r>
      <rPr>
        <b/>
        <sz val="10"/>
        <rFont val="Arial"/>
        <family val="2"/>
      </rPr>
      <t>(*Recibo de Teléfono, Energía Eléctrica, Agua o similar)</t>
    </r>
    <r>
      <rPr>
        <sz val="10"/>
        <rFont val="Arial"/>
        <family val="2"/>
      </rPr>
      <t xml:space="preserve">, a nombre de la empresa o persona física, y en su caso, </t>
    </r>
    <r>
      <rPr>
        <b/>
        <sz val="10"/>
        <rFont val="Arial"/>
        <family val="2"/>
      </rPr>
      <t>el Aviso de Cambio de Domicilio ante Hacienda Federal.</t>
    </r>
  </si>
  <si>
    <r>
      <t>Constatando que las proposiciones recibidas en el acto de apertura, incluyan la información, documentos y requisitos solicitados en la Convocatoria de esta licitación;</t>
    </r>
    <r>
      <rPr>
        <b/>
        <sz val="10"/>
        <rFont val="Arial"/>
        <family val="2"/>
      </rPr>
      <t xml:space="preserve"> la falta de algunos de ellos conforme a lo indicado y señalado al final de cada proposicion tecnica y economica de este pliego de requisitos será motivo para desechar la propuesta.</t>
    </r>
  </si>
  <si>
    <t>14.- Apertura de Proposiciones (Técnicas y Económicas).</t>
  </si>
  <si>
    <t>Cursos recibidos (constancia de haber participado en cursos de cuando menos 1 semana).</t>
  </si>
  <si>
    <t>10:00 hrs.</t>
  </si>
  <si>
    <r>
      <rPr>
        <b/>
        <u/>
        <sz val="10"/>
        <rFont val="Arial"/>
        <family val="2"/>
      </rPr>
      <t>Comprobar líneas de crédito de bancos ó de casas comercializadoras</t>
    </r>
    <r>
      <rPr>
        <sz val="10"/>
        <rFont val="Arial"/>
        <family val="2"/>
      </rPr>
      <t xml:space="preserve"> de los principales insumos de la obra.</t>
    </r>
  </si>
  <si>
    <r>
      <rPr>
        <b/>
        <sz val="10"/>
        <rFont val="Arial"/>
        <family val="2"/>
      </rPr>
      <t>El catálogo de conceptos muestra cantidades aproximadas</t>
    </r>
    <r>
      <rPr>
        <sz val="10"/>
        <rFont val="Arial"/>
        <family val="2"/>
      </rPr>
      <t xml:space="preserve">, derivadas de un proyecto; Por lo tanto, todas </t>
    </r>
    <r>
      <rPr>
        <b/>
        <sz val="10"/>
        <rFont val="Arial"/>
        <family val="2"/>
      </rPr>
      <t>las cantidades pueden resultar diferentes durante la ejecución de los trabajos.</t>
    </r>
    <r>
      <rPr>
        <sz val="10"/>
        <rFont val="Arial"/>
        <family val="2"/>
      </rPr>
      <t xml:space="preserve"> El o los materiales que son necesarios para la ejecución de los conceptos </t>
    </r>
    <r>
      <rPr>
        <b/>
        <sz val="10"/>
        <rFont val="Arial"/>
        <family val="2"/>
      </rPr>
      <t>no deberán ser comprados</t>
    </r>
    <r>
      <rPr>
        <sz val="10"/>
        <rFont val="Arial"/>
        <family val="2"/>
      </rPr>
      <t xml:space="preserve"> por el contratista adjudicado, hasta haber cuantificado y autorizado por la supervisión. Esto también deberá ser considerado en su programa de suministros</t>
    </r>
  </si>
  <si>
    <t>4.- Apertura de proposiciones (PropuestaTécnica y Propuesta Económica).</t>
  </si>
  <si>
    <t>7.- Documentos que debe constar la proposición.</t>
  </si>
  <si>
    <t>7.1.- Condiciones para presentar la proposición.</t>
  </si>
  <si>
    <t>7.2.- Relación de documentos que debe integrar la proposición.</t>
  </si>
  <si>
    <t>C.- Preparación de las proposiciones.</t>
  </si>
  <si>
    <t xml:space="preserve"> 9.- Formulación de la proposición.</t>
  </si>
  <si>
    <t>12.- Formato y firma de las proposiciones (RLOPSRM Art.41).</t>
  </si>
  <si>
    <t>13.- Foliado y rotulación de las proposiciones (RLOPSRM Art.41).</t>
  </si>
  <si>
    <t>D.- Presentación y apertura de las proposiciones.</t>
  </si>
  <si>
    <t>17.- Criterio de evaluación.</t>
  </si>
  <si>
    <t>18.- Licitación desierta.</t>
  </si>
  <si>
    <r>
      <t xml:space="preserve">Para los fines del presente pliego de requisitos en lo sucesivo se denominara: la </t>
    </r>
    <r>
      <rPr>
        <b/>
        <sz val="10"/>
        <rFont val="Arial"/>
        <family val="2"/>
      </rPr>
      <t>APIVER</t>
    </r>
    <r>
      <rPr>
        <sz val="10"/>
        <rFont val="Arial"/>
        <family val="2"/>
      </rPr>
      <t>, a la Convocante; licitantes, a las empresas inscritas para participar en la Licitación Pública Nacional y contratista, al licitante que resulte adjudicado con el contrato.</t>
    </r>
  </si>
  <si>
    <t>Apertura de  proposiciones:</t>
  </si>
  <si>
    <t>Requisitos de Participación.</t>
  </si>
  <si>
    <t>I.- Requisitos de Participación.</t>
  </si>
  <si>
    <t>Rubro:</t>
  </si>
  <si>
    <t>10.- Ajuste de costos.</t>
  </si>
  <si>
    <t>Dias:</t>
  </si>
  <si>
    <t>6.- Elegibilidad y requisitos para participar.</t>
  </si>
  <si>
    <r>
      <t xml:space="preserve">Es preciso indicar que ninguna de las condiciones contenidas en el presente pliego de requisitos, ni las proposiciones que se presenten en el acto de presentación y apertura, podrán ser negociadas en ningún término y </t>
    </r>
    <r>
      <rPr>
        <b/>
        <sz val="10"/>
        <rFont val="Arial"/>
        <family val="2"/>
      </rPr>
      <t>solo se podrán subcontratar partes de la obra previa autorización de la APIVER</t>
    </r>
    <r>
      <rPr>
        <sz val="10"/>
        <rFont val="Arial"/>
        <family val="2"/>
      </rPr>
      <t>.</t>
    </r>
  </si>
  <si>
    <t>Deberá entregar escrito en el que el licitante manifieste, bajo protesta de decir verdad, que es de Nacionalidad Mexicana, de conformidad con el artículo 36 del Reglamento de la Ley de Obras Públicas y Servicios Relacionados con las Mismas. "PT-02 Nac Mex.doc"</t>
  </si>
  <si>
    <t>El licitante, deberá proporcionar una dirección de correo electrónico, en caso de contar con ella.</t>
  </si>
  <si>
    <t>En caso de que el licitante no considere maquinaria y equipo a emplear en la obra o servicio que den lugar a los análisis de costos horarios, deberá presentar carta debidamente firmada manifestando este hecho, incluyéndola en este documento. Lo anterior sin considerarse aceptada, salvo el propio análisis técnico por parte de la Entidad, que garantice la no utilización de la maquinaria o equipo para la ejecución de los trabajos.</t>
  </si>
  <si>
    <t>Las Cartas de Compromiso del Cumplimiento de Medidas de control de aspectos ambientales para obras de construcción y mantenimiento y Guía de cumplimiento a contratistas y proveedores para la prevención de riesgos y cuidado al medio ambiente, las cuales deberan presentarse impresas en papel membretado del licitante y debidamente firmadas ; concordando con el modelo que se encuentra en la siguiente liga de internet: http://webs.puertodeveracruz.com.mx/ingenieria/Ambiental/</t>
  </si>
  <si>
    <t>En caso de que el licitante no considere maquinaria y equipo a emplear en la obra que den lugar a los análisis de costos horarios, deberá presentar carta debidamente firmada manifestando este hecho, incluyéndola en este documento. Lo anterior sin considerarse aceptada, salvo el propio análisis técnico por parte de la Entidad, que garantice la no utilización de la maquinaria o equipo para la ejecución de la obra o servicios a ejecutarse.  Se anexa formato.</t>
  </si>
  <si>
    <t xml:space="preserve">Análisis para la determinación del cargo indirecto; El licitante deberá entregar los requisitos impresos en hojas membretadas de la empresa de acuerdo con el formato que se le entrega en este pliego y desglosando por separado lo correspondiente a: </t>
  </si>
  <si>
    <t>Verificando que el programa de ejecución sea factible de realizar con los recursos considerados por el licitante en el plazo solicitado y que las características, especificaciones y calidad de los materiales que deban suministrar, considerados en el listado correspondiente, sean de las requeridas por la Convocante, de no ser así, o que alguno de los puntos anteriores no se cumpla adecuadamente, será motivo para que la propuesta sea desechada.</t>
  </si>
  <si>
    <t>El licitante al que se le adjudique el contrato, procederá a firmarlo en la sala de juntas del 3er. Piso de la Administración Portuaria Integral de Veracruz, S.A. de C.V. En un plazo no mayor a  30 días naturales contados a partir de la fecha de emisión del Fallo, entregando las garantías por Anticipo, de Cumplimiento y de Contingencia laboral dentro de los 15 días naturales posteriores a la emisión del fallo e invariablemente antes de la formalización del contrato respectivo</t>
  </si>
  <si>
    <t>Si el licitante no firmare el contrato, la dependencia o entidad podrá, sin necesidad de un nuevo procedimiento, adjudicar el contrato al participante que haya presentado la siguiente proposición solvente mas baja, y así   sucesivamente en caso de que este ultimo no acepte la adjudicación, siempre que la diferencia en precio con respecto a la postura que inicialmente hubiere resultado ganadora, en todo caso, no sea superior al diez por ciento ( 10% ).</t>
  </si>
  <si>
    <t>Dentro de los quince días naturales siguientes a la fecha en que el licitante reciba copia del fallo de adjudicación, este proporcionara a la Administración Portuaria Integral de Veracruz, S.A. de C.V. la garantía por la totalidad del importe que por concepto de anticipos se le otorgue,  la garantía del cumplimiento del contrato que se constituirá por el 10% del monto contratado. (sin Incluir el IVA) y la garantía de Contingencia Laboral por el 50% de la mano de obra.</t>
  </si>
  <si>
    <t>Cualquiera de los medios de presentación de propuestas ya referidas estarán sujetas a que la falta de cualquiera de los documentos ya mencionados, implicara el desechamiento de la proposición.</t>
  </si>
  <si>
    <r>
      <t xml:space="preserve">El área para recibir inconformidades que pudieran suscitarse por este procedimiento de contratación, </t>
    </r>
    <r>
      <rPr>
        <b/>
        <u/>
        <sz val="10"/>
        <rFont val="Arial"/>
        <family val="2"/>
      </rPr>
      <t>es tanto a través de los Medios Remotos de Comunicación Electrónica de la Secretaria de la Función Publica</t>
    </r>
    <r>
      <rPr>
        <sz val="10"/>
        <rFont val="Arial"/>
        <family val="2"/>
      </rPr>
      <t xml:space="preserve">  como a través del Órgano Interno de Control en la Administración Portuaria Integral de Veracruz, S.A. de C.V.</t>
    </r>
  </si>
  <si>
    <t>Planeación Integral y Procedimiento Constructivo.</t>
  </si>
  <si>
    <t>Se deberá presentar, como parte integrante de la proposicion, copia fotostática legible de los documentos que a continuación se enumeran, considerando lo que se indica en caso de optar por los medios remotos de comunicación electrónica:</t>
  </si>
  <si>
    <r>
      <t xml:space="preserve">Las empresas habilitadas para presentar proposiciones por Medios Remotos de Comunicación Electrónica, ya están acreditados en este Documento por lo cual deberán enviar una carta archivo de Microsoft Word bajo protesta de decir verdad que su certificado se encuentra vigente anotando el número y la fecha del mismo, nombrándolo </t>
    </r>
    <r>
      <rPr>
        <b/>
        <sz val="10"/>
        <rFont val="Arial"/>
        <family val="2"/>
      </rPr>
      <t xml:space="preserve">“ </t>
    </r>
    <r>
      <rPr>
        <b/>
        <u/>
        <sz val="10"/>
        <rFont val="Arial"/>
        <family val="2"/>
      </rPr>
      <t>PT-02 Certificado.doc</t>
    </r>
    <r>
      <rPr>
        <b/>
        <sz val="10"/>
        <rFont val="Arial"/>
        <family val="2"/>
      </rPr>
      <t xml:space="preserve"> ”.</t>
    </r>
  </si>
  <si>
    <t>Los licitantes presenciales deberán acreditar su existencia, capacidad, personalidad jurídica y que persona física está facultada para firmar los documentos de la licitación y tener representación legal en todos los actos que se generen por el mismo presentando COPIA LEGIBLE de:</t>
  </si>
  <si>
    <r>
      <t xml:space="preserve">Todos los participantes que asistan a la visita al sitio se les solicita portar como  </t>
    </r>
    <r>
      <rPr>
        <b/>
        <u/>
        <sz val="14"/>
        <color rgb="FFFF0000"/>
        <rFont val="Arial"/>
        <family val="2"/>
      </rPr>
      <t>mínimo casco y zapato industrial</t>
    </r>
    <r>
      <rPr>
        <sz val="10"/>
        <rFont val="Arial"/>
        <family val="2"/>
      </rPr>
      <t xml:space="preserve"> de lo contrario se les  </t>
    </r>
    <r>
      <rPr>
        <b/>
        <u/>
        <sz val="10"/>
        <rFont val="Arial"/>
        <family val="2"/>
      </rPr>
      <t>negará el acceso a las instalaciones portuarias.</t>
    </r>
  </si>
  <si>
    <t>Manifestación escrita de haber asistido o no a la o las juntas de aclaraciones, circulares aclaratorias y anexos entregados en junta.</t>
  </si>
  <si>
    <r>
      <t xml:space="preserve">Manifestación escrita </t>
    </r>
    <r>
      <rPr>
        <b/>
        <u/>
        <sz val="10"/>
        <rFont val="Arial"/>
        <family val="2"/>
      </rPr>
      <t xml:space="preserve">bajo protesta de decir verdad </t>
    </r>
    <r>
      <rPr>
        <sz val="10"/>
        <rFont val="Arial"/>
        <family val="2"/>
      </rPr>
      <t xml:space="preserve">de haber asistido o no a las juntas de aclaraciones y su conformidad de ajustarse a sus términos; </t>
    </r>
    <r>
      <rPr>
        <b/>
        <sz val="10"/>
        <rFont val="Arial"/>
        <family val="2"/>
      </rPr>
      <t>de haber considerado las normas de calidad de los materiales y las especificaciones generales y particulares de construcción que esta dependencia o entidad convocante les hubiere proporcionado, así como haber considerado en la integración de la proposición, los materiales y equipos de instalación permanente que, en su caso, les proporcionará la propia convocante y el programa de suministro correspondiente</t>
    </r>
    <r>
      <rPr>
        <sz val="10"/>
        <rFont val="Arial"/>
        <family val="2"/>
      </rPr>
      <t xml:space="preserve">: Así como también estar conforme de ajustarse a las leyes y reglamentos aplicables vigentes, a los términos de la convocatoria a la licitación, sus anexos y las modificaciones que, en su caso, se hayan efectuado en las juntas aclaratorias; al modelo de contrato, los proyectos arquitectónicos y de ingeniería; impresa en papel membretado de la empresa, debidamente firmada. 
</t>
    </r>
  </si>
  <si>
    <t>Para los licitantes que participen a través de CompraNet, enviar en archivo de Microsoft Excel, nombrándolo   “ PT-01 Razones financieras.xls ”.</t>
  </si>
  <si>
    <t>En caso de no necesitar líneas de crédito, deberan presentar escrito manifestando lo anterior; Para los licitantes que participen a través de CompraNet, relacionar a detalle lo antes indicado incluyendo esta información en el archivo de Microsoft Word, llamado  “PT-01 Líneas Credito.doc", referido en el inciso anterior y expresando el compromiso de comprobar lo antes mencionado en caso de resultar ganador de la presente Licitación.</t>
  </si>
  <si>
    <t xml:space="preserve">Para los licitantes que participen a través de CompraNet, incluir en su propuesta  técnica, carta en archivo de Microsoft Word, bajo protesta de decir verdad de no encontrarse en los supuestos del Artículo 51 y 78 de la Ley de Obras Públicas y Servicios Relacionados con las Mismas nombrándolo  "PT-02 Carta del 51 y 78.doc" </t>
  </si>
  <si>
    <t>Para los licitantes que participen a través de CompraNet, enviar carta en archivo de Microsoft Word, bajo protesta de decir verdad en la que manifieste lo antes mencionado nombrándolo “PT-03 Sitio y condiciones.doc ” .</t>
  </si>
  <si>
    <t>Para los licitantes que participen a través de CompraNet, enviar formato en archivo de Microsoft Excel, que manifieste lo antes mencionado, nombrándolo “PE-06 Precios unitarios.xls”</t>
  </si>
  <si>
    <t>Para los licitantes que participen a través de CompraNet, enviar formato en archivo de Microsoft Excel, que manifieste lo antes mencionado, nombrándolo “PE-08 Catálogo de conceptos.xls”</t>
  </si>
  <si>
    <t>En caso de NO asistir a la Junta de Aclaraciones será responsabilidad del LICITANTE obtener la(s) minuta(s), croquis, planos o circulares que se den en esta junta ó en las que se susciten, durante el proceso hasta 6 días antes de la apertura, visitando con regularidad la pagina de www.CompraNet.funcionpublica.gob.mx  en la Version 5.0”.</t>
  </si>
  <si>
    <t>Cuando no se requiera de materiales, maquinaria y equipo de instalación permanente, el licitante deberá indicar este hecho mediante carta debidamente firmada por el Representante Legal, incluyéndola en este documento. Lo anterior sin considerarse aceptada, salvo el propio análisis técnico por parte de la Entidad, que garantice la no utilización de la maquinaria o equipo de instalación permanente para la ejecución de los trabajos.</t>
  </si>
  <si>
    <t>Se presentará impresa en hojas membretadas de la empresa, pudiendo ser estas reportes de computadora, conteniendo cuando menos los siguientes elementos:</t>
  </si>
  <si>
    <t>Número de serie.</t>
  </si>
  <si>
    <t>Para los licitantes que participen a través de CompraNet, enviar carta en archivo de Microsoft Word, bajo protesta de decir verdad de haber presentado en tiempo y forma la última declaración anual de impuestos, nombrándolo “PT-01 Declaración anual.doc ”.</t>
  </si>
  <si>
    <t>En caso de ser Empresa de Reciente Creación, deberán presentar Escrito declarando bajo protesta de Decir Verdad estar en este Supuesto. Para los licitantes que participen a través de CompraNet, enviar carta en archivo de Microsoft Word, bajo protesta de decir verdad de que son empresa de reciente creación, nombrándolo “PT-01 Empresa nueva.doc” .</t>
  </si>
  <si>
    <t>Nota: Para los licitantes por Medios Remotos de Comunicación Electrónica y para licitantes presenciales, se anexan cartas modelos  inciso G),  H)  e  I), las cuales deberán ser llenadas e impresas en papel membretado de la empresa participante, y estas deberán entregarse conforme se solicita en el punto (PT-02).</t>
  </si>
  <si>
    <t>Para los licitantes que participen a través de CompraNet, enviar los archivos que para tal efecto habrán recibido a través del sistema de CompraNet en archivo de compresión Winzip 8.0, bajo protesta de decir verdad en la que manifieste lo antes mencionado nombrándolo “PT-04 Circu-Anexos.zip”</t>
  </si>
  <si>
    <t>Para los licitantes que participen a través de CompraNet, enviar carta en archivo de Microsoft Word, nombrándolo “PT-04 Declaración de integridad.doc”.</t>
  </si>
  <si>
    <t>Para los licitantes que participen a través de CompraNet, enviar las fichas de los materiales que se señalen con base en el Inciso C), para lo cual las deberán escanear y digitalizarlas en archivo de Acrobat Reader, nombrándolo “PT-05 Fichas técnicas.pdf”</t>
  </si>
  <si>
    <t>Deberán presentarse en hojas membreteadas de la empresa, Para los licitantes que participen a través de CompraNet, enviar en archivo de Microsoft Excel que manifieste lo antes mencionado, nombrándolo “PT-07 Básicos mano de obra.xls”</t>
  </si>
  <si>
    <t>Para los licitantes que participen a través de CompraNet, enviar carta en archivo de Microsoft Word, bajo protesta de decir verdad en la que manifieste lo antes mencionado, nombrándolo “PT-09 Procedimiento constructivo.doc”</t>
  </si>
  <si>
    <t>Para los licitantes que participen a través de CompraNet, enviar carta en archivo de Microsoft Word, bajo protesta de decir verdad en la que manifieste lo antes mencionado transcribiendo el contenido de ambos documentos, nombrándolo "PT-10 Ambiental.doc”</t>
  </si>
  <si>
    <t>Para los licitantes que participen a través de CompraNet, enviar formato en archivo de Microsoft Excel, que manifieste lo antes mencionado, nombrándolo “ PE-01 Tabulador salarial.xls”</t>
  </si>
  <si>
    <t>Para los licitantes que participen a través de CompraNet, enviar formato en archivo de Microsoft Excel, que manifieste lo antes mencionado, nombrándolo “PE-02 Costos horarios.xls”</t>
  </si>
  <si>
    <t>Para los licitantes que participen a través de CompraNet, enviar formato en archivo de Microsoft Excel, que manifieste lo antes mencionado, nombrándolo “ PE-03 Montos ejecución trabajos.xls”</t>
  </si>
  <si>
    <t>Para los licitantes que participen a través de CompraNet, enviar formato en archivo de Microsoft Excel, que manifieste lo antes mencionado, nombrándolo “ PE-03 Montos utiliz maq y equipo.xls”</t>
  </si>
  <si>
    <t>Para los licitantes que participen a través de CompraNet, enviar formato en archivo de Microsoft Excel, que manifieste lo antes mencionado, nombrándolo “ PE-03 Montos adquisición mat y equipo.xls”</t>
  </si>
  <si>
    <t>Para los licitantes que participen a través de CompraNet, enviar formato en archivo de Microsoft Excel, que manifieste lo antes mencionado, nombrándolo “PE-03 Monto personal MO.xls”</t>
  </si>
  <si>
    <t>Para los licitantes que participen a través de CompraNet, enviar formato en archivo de Microsoft Excel, que manifieste lo antes mencionado, nombrándolo “ PE-03 Monto personal TAS.xls”</t>
  </si>
  <si>
    <t>Para los licitantes que participen a través de CompraNet, enviar formato en archivo de Microsoft Excel, que manifieste lo antes mencionado, nombrándolo “PE-04 Análisis de indirectos.xls”</t>
  </si>
  <si>
    <t>Para los licitantes que participen a través de CompraNet, enviar formato en archivo de Microsoft Excel, que manifieste lo antes mencionado, nombrándolo “PE-05 Costo de financiamiento.xls”</t>
  </si>
  <si>
    <t>Para los licitantes que participen a través de CompraNet, enviar formato en archivo de Microsoft Excel, que manifieste lo antes mencionado, nombrándolo “PE-05 Cargo Adicional.xls”</t>
  </si>
  <si>
    <t>Para los licitantes que participen a través de CompraNet, enviar formato en archivo de Microsoft Excel, que manifieste lo antes mencionado, nombrándolo “PE-07 Explosión de insumos.xls”</t>
  </si>
  <si>
    <t>Los licitantes deben presentar su oferta con todos los requisitos solicitados en los documentos de licitación.</t>
  </si>
  <si>
    <t>Para los licitantes que participen a través de CompraNet, enviar en archivo de Microsoft Excel, que manifieste lo antes mencionado, nombrándolo "Maquinaria y equipo.XLS"</t>
  </si>
  <si>
    <r>
      <t xml:space="preserve">La relación anterior deberá coincidir con los documentos </t>
    </r>
    <r>
      <rPr>
        <b/>
        <sz val="10"/>
        <rFont val="Arial"/>
        <family val="2"/>
      </rPr>
      <t>PE-02</t>
    </r>
    <r>
      <rPr>
        <sz val="10"/>
        <rFont val="Arial"/>
        <family val="2"/>
      </rPr>
      <t xml:space="preserve"> (Costos horarios de maquinaria y equipo), </t>
    </r>
    <r>
      <rPr>
        <b/>
        <sz val="10"/>
        <rFont val="Arial"/>
        <family val="2"/>
      </rPr>
      <t>PE-03</t>
    </r>
    <r>
      <rPr>
        <sz val="10"/>
        <rFont val="Arial"/>
        <family val="2"/>
      </rPr>
      <t xml:space="preserve"> (Programas económicos) y </t>
    </r>
    <r>
      <rPr>
        <b/>
        <sz val="10"/>
        <rFont val="Arial"/>
        <family val="2"/>
      </rPr>
      <t>PE-07</t>
    </r>
    <r>
      <rPr>
        <sz val="10"/>
        <rFont val="Arial"/>
        <family val="2"/>
      </rPr>
      <t xml:space="preserve"> (Explosión de insumos) de la propuesta, donde se haga mención a la maquinaria y equipo a utilizar en la ejecución de la obra o servicio.</t>
    </r>
  </si>
  <si>
    <t>Nota: Solo deberán presentar la maquinaria que se utilizara en la obra materia de esta licitación.</t>
  </si>
  <si>
    <r>
      <t>Carta compromiso de arrendamiento</t>
    </r>
    <r>
      <rPr>
        <b/>
        <sz val="10"/>
        <rFont val="Arial"/>
        <family val="2"/>
      </rPr>
      <t xml:space="preserve"> en original entre compañía arrendadora </t>
    </r>
    <r>
      <rPr>
        <sz val="10"/>
        <rFont val="Arial"/>
        <family val="2"/>
      </rPr>
      <t xml:space="preserve">y el Participante, solo en el caso de que toda o parte de la maquinaria y/o equipo no sean de su propiedad y tenga que arrendar la maquinaria o equipo; en donde la empresa arrendadora </t>
    </r>
    <r>
      <rPr>
        <b/>
        <sz val="10"/>
        <rFont val="Arial"/>
        <family val="2"/>
      </rPr>
      <t xml:space="preserve">se comprometa a que rentará y tendrá a disposición el equipo o maquinaria debidamente relacionado en dicha carta, </t>
    </r>
    <r>
      <rPr>
        <sz val="10"/>
        <rFont val="Arial"/>
        <family val="2"/>
      </rPr>
      <t xml:space="preserve">y que se encuentre dentro de la relación del inciso A; que represente el 80% del importe del equipo y herramienta obtenido de la explosión de insumos en el documento PE 07. </t>
    </r>
    <r>
      <rPr>
        <b/>
        <sz val="10"/>
        <rFont val="Arial"/>
        <family val="2"/>
      </rPr>
      <t xml:space="preserve">Lo anterior deberá presentarse impresa en hoja membretada de la empresa arrendadora, debiendo incluir dirección detallada, teléfonos y firmada por el responsable de dicha empresa, </t>
    </r>
    <r>
      <rPr>
        <sz val="10"/>
        <rFont val="Arial"/>
        <family val="2"/>
      </rPr>
      <t xml:space="preserve">la cual deberá manifestar lo siguiente: </t>
    </r>
  </si>
  <si>
    <r>
      <t xml:space="preserve">Las empresas que presenten </t>
    </r>
    <r>
      <rPr>
        <b/>
        <sz val="10"/>
        <rFont val="Arial"/>
        <family val="2"/>
      </rPr>
      <t>carta compromiso de arrendamiento</t>
    </r>
    <r>
      <rPr>
        <sz val="10"/>
        <rFont val="Arial"/>
        <family val="2"/>
      </rPr>
      <t>, deberán anexar los siguientes documentos:</t>
    </r>
  </si>
  <si>
    <r>
      <t>Nota:</t>
    </r>
    <r>
      <rPr>
        <sz val="10"/>
        <rFont val="Arial"/>
        <family val="2"/>
      </rPr>
      <t xml:space="preserve"> No se aceptarán cartas compromiso de arrendamiento de maquinaria y equipo de construcción, por personal de la misma empresa participante.</t>
    </r>
  </si>
  <si>
    <t>Se presentará en hojas membretadas de la empresa, pudiendo ser estas reportes de computadora, conteniendo cuando menos los siguientes elementos:</t>
  </si>
  <si>
    <r>
      <t xml:space="preserve">Deberá presentarse copia fotostática legible del aviso de alta </t>
    </r>
    <r>
      <rPr>
        <sz val="10"/>
        <rFont val="Arial"/>
        <family val="2"/>
      </rPr>
      <t>de cada uno de los trabajadores relacionados en el inciso B).</t>
    </r>
  </si>
  <si>
    <r>
      <t xml:space="preserve">Deberá presentarse copia fotostática del Certificado de discapacidad </t>
    </r>
    <r>
      <rPr>
        <sz val="10"/>
        <rFont val="Arial"/>
        <family val="2"/>
      </rPr>
      <t>de cada uno de los trabajadores relacionados en el inciso B)</t>
    </r>
    <r>
      <rPr>
        <b/>
        <sz val="10"/>
        <rFont val="Arial"/>
        <family val="2"/>
      </rPr>
      <t xml:space="preserve">, </t>
    </r>
    <r>
      <rPr>
        <sz val="10"/>
        <rFont val="Arial"/>
        <family val="2"/>
      </rPr>
      <t xml:space="preserve">emitido por el Instituto Mexicano del Seguro Social; certificado que se entrega a un patrón que lo solicita posterior a haber contratado a un trabajador con discapacidad, que padezcan discapacidad motriz y que para superarla requieran usar permanentemente prótesis, muletas o sillas de ruedas; mental; auditiva o de lenguaje, en un ochenta por ciento o más de la capacidad normal o tratándose de invidentes, e inscribirlo en el regimen del Seguro Social, segun punto 5.4 de la Norma que establece las disposiciones para la valoracion de la discapacidad e incapacidad; expedida por el Instituto Mexicano del Seguro Social.       </t>
    </r>
  </si>
  <si>
    <r>
      <t>Deberá presentarse copia legible de la determinación de la</t>
    </r>
    <r>
      <rPr>
        <u/>
        <sz val="10"/>
        <rFont val="Arial"/>
        <family val="2"/>
      </rPr>
      <t xml:space="preserve"> </t>
    </r>
    <r>
      <rPr>
        <b/>
        <u/>
        <sz val="10"/>
        <rFont val="Arial"/>
        <family val="2"/>
      </rPr>
      <t>prima en el seguro de riesgos</t>
    </r>
    <r>
      <rPr>
        <b/>
        <sz val="10"/>
        <rFont val="Arial"/>
        <family val="2"/>
      </rPr>
      <t xml:space="preserve"> de trabajo derivada de la última revisión anual de la siniestralidad emitida por el Instituto Mexicano del Seguro Social</t>
    </r>
    <r>
      <rPr>
        <sz val="10"/>
        <rFont val="Arial"/>
        <family val="2"/>
      </rPr>
      <t xml:space="preserve"> para la empresa participante, </t>
    </r>
    <r>
      <rPr>
        <b/>
        <sz val="10"/>
        <rFont val="Arial"/>
        <family val="2"/>
      </rPr>
      <t>el factor de riesgo de trabajo</t>
    </r>
    <r>
      <rPr>
        <sz val="10"/>
        <rFont val="Arial"/>
        <family val="2"/>
      </rPr>
      <t xml:space="preserve"> emitido en esta, de acuerdo a los artículos 73 y 74 de la Ley del Seguro Social, </t>
    </r>
    <r>
      <rPr>
        <b/>
        <sz val="10"/>
        <rFont val="Arial"/>
        <family val="2"/>
      </rPr>
      <t>y es el que deberá utilizarse</t>
    </r>
    <r>
      <rPr>
        <sz val="10"/>
        <rFont val="Arial"/>
        <family val="2"/>
      </rPr>
      <t xml:space="preserve"> en el análisis del factor del salario real en el documento PE-01.</t>
    </r>
  </si>
  <si>
    <t xml:space="preserve">El no presentar la relación indicada en el inciso B y los documentos solicitados en los incisos C, D y E, no será motivo de desechamiento, sin embargo el no presentarlos dentro de este documento, no le dará oportunidad a la empresa participante, de tener una mejor calificación de su propuesta en caso de empate técnico; o en su caso para la calificacion por puntos, lo cual no se aceptará bajo ninguna circunstancia, después de la apertura técnica y económica. </t>
  </si>
  <si>
    <t>Número consecutivo.</t>
  </si>
  <si>
    <t>Número de contrato.</t>
  </si>
  <si>
    <t>Nombre de la dependencia, entidad o cliente contratante</t>
  </si>
  <si>
    <t>Para los licitantes que participen a través de CompraNet, enviar carta en archivo de Microsoft Word, bajo protesta de decir verdad en la que manifieste lo antes mencionado nombrándolo "PT-04 Juntas aclaratorias.doc".</t>
  </si>
  <si>
    <t>Para los licitantes que participen a través de CompraNet, enviar carta en archivo de Microsoft Word, bajo protesta de decir verdad en la que desarrolle lo mencionado en el punto A), llenando la información que se solicita, nombrándolo "PT-08 Relación contratos.doc”</t>
  </si>
  <si>
    <t>Para los licitantes que participen a través de CompraNet, enviar documentos digitalizados en archivo de Acrobat Reader, en el que se entregue lo solicitado en los puntos B), C), y D), llenando la información que se solicita, nombrándolo "PT-08 Relación contratos.pdf”</t>
  </si>
  <si>
    <t>Nombres y firmas de los funcionarios o personas facultados como  contratantes.</t>
  </si>
  <si>
    <r>
      <t>Estos deben ser de obras totalmente terminadas,</t>
    </r>
    <r>
      <rPr>
        <b/>
        <sz val="10"/>
        <rFont val="Arial"/>
        <family val="2"/>
      </rPr>
      <t xml:space="preserve"> </t>
    </r>
    <r>
      <rPr>
        <b/>
        <u/>
        <sz val="10"/>
        <rFont val="Arial"/>
        <family val="2"/>
      </rPr>
      <t xml:space="preserve">SE ACEPTAN HASTA TRES </t>
    </r>
    <r>
      <rPr>
        <b/>
        <sz val="10"/>
        <rFont val="Arial"/>
        <family val="2"/>
      </rPr>
      <t>, no se aceptarán sin firmas</t>
    </r>
    <r>
      <rPr>
        <sz val="10"/>
        <rFont val="Arial"/>
        <family val="2"/>
      </rPr>
      <t xml:space="preserve"> de los representantes de las empresas contratantes o que presenten alguna omisión o adición que ponga en tela de juicio la veracidad de los mismos, </t>
    </r>
    <r>
      <rPr>
        <b/>
        <u/>
        <sz val="10"/>
        <rFont val="Arial"/>
        <family val="2"/>
      </rPr>
      <t>ya que esto será motivo de desechamiento.</t>
    </r>
  </si>
  <si>
    <t>SE ACEPTAN HASTA TRES, no se aceptarán sin firmas de los representantes de las empresas que reciben la obra, ya que esto será motivo de desechamiento.</t>
  </si>
  <si>
    <t>Las copias de las actas de entrega-recepción presentadas deberán corresponder con el número de contrato y rubro de la obra de las copias de los contratos presentados en el inciso B.</t>
  </si>
  <si>
    <r>
      <t xml:space="preserve">Se deberán presentar solo dos curriculums, </t>
    </r>
    <r>
      <rPr>
        <b/>
        <sz val="10"/>
        <rFont val="Arial"/>
        <family val="2"/>
      </rPr>
      <t>(</t>
    </r>
    <r>
      <rPr>
        <b/>
        <u/>
        <sz val="10"/>
        <rFont val="Arial"/>
        <family val="2"/>
      </rPr>
      <t>superintendente y (o) coordinador de proyectos y jefe de proyectos</t>
    </r>
    <r>
      <rPr>
        <b/>
        <sz val="10"/>
        <rFont val="Arial"/>
        <family val="2"/>
      </rPr>
      <t>)</t>
    </r>
    <r>
      <rPr>
        <sz val="10"/>
        <rFont val="Arial"/>
        <family val="2"/>
      </rPr>
      <t>, con los requisitos solicitados en el inciso F.</t>
    </r>
  </si>
  <si>
    <r>
      <rPr>
        <b/>
        <u/>
        <sz val="10"/>
        <rFont val="Arial"/>
        <family val="2"/>
      </rPr>
      <t>Curriculums del profesional técnico</t>
    </r>
    <r>
      <rPr>
        <sz val="10"/>
        <rFont val="Arial"/>
        <family val="2"/>
      </rPr>
      <t xml:space="preserve"> que se encargarán de la dirección y ejecución de los trabajos, deberán contar con </t>
    </r>
    <r>
      <rPr>
        <b/>
        <sz val="10"/>
        <rFont val="Arial"/>
        <family val="2"/>
      </rPr>
      <t>experiencia y especialidad</t>
    </r>
    <r>
      <rPr>
        <sz val="10"/>
        <rFont val="Arial"/>
        <family val="2"/>
      </rPr>
      <t xml:space="preserve"> en trabajos similares, que deberán de estar firmados de compromiso por ellos mismos (</t>
    </r>
    <r>
      <rPr>
        <b/>
        <sz val="10"/>
        <rFont val="Arial"/>
        <family val="2"/>
      </rPr>
      <t>superintendente  o en su caso del Coordinador de proyectos y jefe de proyectos)</t>
    </r>
    <r>
      <rPr>
        <sz val="10"/>
        <rFont val="Arial"/>
        <family val="2"/>
      </rPr>
      <t xml:space="preserve"> los que se harán responsables de la ejecución de la presente obra o servicio con fecha de entrega de la proposición y firmado por el representante legal de la empresa participante; en los que se indicará lo siguiente:</t>
    </r>
  </si>
  <si>
    <t>Copia de Identificación oficial vigente (credencial de elector, licencia de manejo, pasaporte o cédula profesional y que esta última no exceda a 10 años de antigüedad) de lo profesionales técnicos que se encargarán de la dirección y ejecución de los trabajos o servicios, que presentan currículo en el inciso anterior. Siempre y cuando esta muestre las características fotogénicas de la persona en condiciones actuales y que la firma sea la actual o vigente.</t>
  </si>
  <si>
    <r>
      <t xml:space="preserve">Copia Legible de </t>
    </r>
    <r>
      <rPr>
        <b/>
        <u/>
        <sz val="10"/>
        <rFont val="Arial"/>
        <family val="2"/>
      </rPr>
      <t>Cédula profesional</t>
    </r>
    <r>
      <rPr>
        <sz val="10"/>
        <rFont val="Arial"/>
        <family val="2"/>
      </rPr>
      <t xml:space="preserve"> del Representante Técnico que se hará responsable de la ejecución de los trabajos o servicios.</t>
    </r>
  </si>
  <si>
    <t>En el caso de empresas de nueva creación, que se hayan dado de alta en los últimos 2 años, los profesionales técnicos que integran el Curriculum de la empresa participante, deberán presentar copia de los documentos comprobatorios de su participación en las obras  que se deberán relacionar (estimaciones, contratos, actas de entrega-recepción, finiquitos, convenios, etc.) donde se mencione el cargo y nombre del profesional técnico; cumpliendo con los requisitos en los incisos “A”, “B”, y “C”; conforme al formato entregado en los requisitos de esta licitación.</t>
  </si>
  <si>
    <r>
      <rPr>
        <b/>
        <u/>
        <sz val="10"/>
        <rFont val="Arial"/>
        <family val="2"/>
      </rPr>
      <t>Manifestación escrita bajo protesta de decir verdad</t>
    </r>
    <r>
      <rPr>
        <sz val="10"/>
        <rFont val="Arial"/>
        <family val="2"/>
      </rPr>
      <t xml:space="preserve">, elaborada e impresa en papel membretado de la empresa participante, </t>
    </r>
    <r>
      <rPr>
        <b/>
        <sz val="10"/>
        <rFont val="Arial"/>
        <family val="2"/>
      </rPr>
      <t xml:space="preserve">en la que señale las partes de los trabajos complementarios que subcontratará, </t>
    </r>
    <r>
      <rPr>
        <sz val="10"/>
        <rFont val="Arial"/>
        <family val="2"/>
      </rPr>
      <t>estos trabajos no deben ser los básicos de la Licitación; Debiendo anexar copia de la cédula de Registro Federal de Causantes de la empresa o persona física que subcontratará y copia de identificación oficial vigente del representante legal de la misma, (IFE, Pasaporte o Licencia de manejo). Se anexa formato.</t>
    </r>
  </si>
  <si>
    <r>
      <rPr>
        <b/>
        <u/>
        <sz val="10"/>
        <rFont val="Arial"/>
        <family val="2"/>
      </rPr>
      <t>Planeación Integral, incluyendo el procedimiento constructivo detallado de la ejecución de los trabajos</t>
    </r>
    <r>
      <rPr>
        <b/>
        <sz val="10"/>
        <rFont val="Arial"/>
        <family val="2"/>
      </rPr>
      <t>,</t>
    </r>
    <r>
      <rPr>
        <sz val="10"/>
        <rFont val="Arial"/>
        <family val="2"/>
      </rPr>
      <t xml:space="preserve"> impresa en hojas membretadas de la empresa participante y deberá describir la planeación integral para realizar los trabajos, considerando, en su caso, las restricciones técnicas que procedan conforme a los requerimientos de la obra o servicio ejecutado.</t>
    </r>
  </si>
  <si>
    <r>
      <t xml:space="preserve">El realizar el procedimiento constructivo a detalle servirá a esta Entidad, para comprobar la </t>
    </r>
    <r>
      <rPr>
        <b/>
        <sz val="10"/>
        <rFont val="Arial"/>
        <family val="2"/>
      </rPr>
      <t>capacidad TÉCNICA</t>
    </r>
    <r>
      <rPr>
        <sz val="10"/>
        <rFont val="Arial"/>
        <family val="2"/>
      </rPr>
      <t xml:space="preserve"> en la realización de este tipo de obras o servicios y será motivo de descalificación el </t>
    </r>
    <r>
      <rPr>
        <b/>
        <sz val="10"/>
        <rFont val="Arial"/>
        <family val="2"/>
      </rPr>
      <t>presentar un procedimiento o metodología en el cual no se describa detalladamente cada uno de las actividades o procesos constructivos,</t>
    </r>
    <r>
      <rPr>
        <sz val="10"/>
        <rFont val="Arial"/>
        <family val="2"/>
      </rPr>
      <t xml:space="preserve"> indicando el personal y especialidades de la mano de obra a utilizar, así como la descripción de la maquinaria o equipos necesarios de acuerdo al proceso constructivo propuesto; el cual deberá de ser congruente con lo ofertado en su proposición.
Para la descripción del procedimiento constructivo a detalle deberá mencionar en las actividades que así lo requieran, el equipo a utilizar, describiendo: c</t>
    </r>
    <r>
      <rPr>
        <b/>
        <sz val="10"/>
        <rFont val="Arial"/>
        <family val="2"/>
      </rPr>
      <t>apacidades y características de la operación</t>
    </r>
    <r>
      <rPr>
        <sz val="10"/>
        <rFont val="Arial"/>
        <family val="2"/>
      </rPr>
      <t>. Lo anterior con la finalidad de establecer igualdad entre los participantes, y un parámetro de medición y/o comparación de ofertas.</t>
    </r>
  </si>
  <si>
    <t>La  Guía de cumplimiento a contratistas y proveedores para la prevención de riesgos y cuidado al medio ambiente  para Contratistas API-VER-GO-G-01, el cual deberá presentarse impreso en papel membretado del licitante; concordando con el modelo que se encuentra en la siguiente liga de internet: http://webs.puertodeveracruz.com.mx/ingenieria/Ambiental/ y que se presentará debidamente firmado.</t>
  </si>
  <si>
    <t>El Procedimiento API-VER-GI-P-06 Medidas de control de aspectos ambientales para obras de construcción y mantenimiento,  el cual deberá presentarse impreso en papel membretado del licitante; concordando con el modelo que se encuentra en la siguiente liga de internet: http://webs.puertodeveracruz.com.mx/ingenieria/Ambiental/ y que se presentará debidamente firmado.</t>
  </si>
  <si>
    <t xml:space="preserve">Se les sugiere a los licitantes utilizar SEPARADORES en cada uno de los puntos de su propuesta TÉCNICA  para una pronta revisión en el acto de APERTURA, no será motivo de desechamiento el no cumplir con este requisito </t>
  </si>
  <si>
    <r>
      <t xml:space="preserve">Se deberá presentar </t>
    </r>
    <r>
      <rPr>
        <b/>
        <sz val="10"/>
        <color theme="1"/>
        <rFont val="Arial"/>
        <family val="2"/>
      </rPr>
      <t>Copia legible</t>
    </r>
    <r>
      <rPr>
        <sz val="10"/>
        <color theme="1"/>
        <rFont val="Arial"/>
        <family val="2"/>
      </rPr>
      <t xml:space="preserve"> como parte integrante de la proposición los documentos que a continuación se enumeran de la Licitación Publica Nacional, considerando lo que se indica en caso de optar por los medios remotos de comunicación electrónica:</t>
    </r>
  </si>
  <si>
    <r>
      <rPr>
        <b/>
        <u/>
        <sz val="10"/>
        <rFont val="Arial"/>
        <family val="2"/>
      </rPr>
      <t>Análisis del Factor de Salario Real (FSR)</t>
    </r>
    <r>
      <rPr>
        <sz val="10"/>
        <rFont val="Arial"/>
        <family val="2"/>
      </rPr>
      <t xml:space="preserve"> para cada categoría de acuerdo a las modificaciones de la Ley del IMSS a partir de Julio de 1997; en el cual deberá considerar lo siguiente: Se anexa formato</t>
    </r>
  </si>
  <si>
    <r>
      <t xml:space="preserve">Se deberán considerar los </t>
    </r>
    <r>
      <rPr>
        <b/>
        <sz val="10"/>
        <rFont val="Arial"/>
        <family val="2"/>
      </rPr>
      <t>salarios base vigentes</t>
    </r>
    <r>
      <rPr>
        <sz val="10"/>
        <rFont val="Arial"/>
        <family val="2"/>
      </rPr>
      <t xml:space="preserve"> de acuerdo a la zona donde se llevará a cabo la obra o servicio motivo de esta licitación, de todo el personal que interviene en ella, (Los salarios mínimos emitidos por la Comisión Nacional de Salarios Mínimos, solo sirven como referencia y no como </t>
    </r>
    <r>
      <rPr>
        <b/>
        <sz val="10"/>
        <rFont val="Arial"/>
        <family val="2"/>
      </rPr>
      <t>salario base,</t>
    </r>
    <r>
      <rPr>
        <sz val="10"/>
        <rFont val="Arial"/>
        <family val="2"/>
      </rPr>
      <t xml:space="preserve"> para el calculo del Factor del Salario Real, en este solo se utiliza el Salario Mínimo General Vigente en el Distrito Federal que rija en la fecha</t>
    </r>
  </si>
  <si>
    <t>de presentación de su propuesta.</t>
  </si>
  <si>
    <t xml:space="preserve"> Cálculo de las prestaciones en especie según</t>
  </si>
  <si>
    <r>
      <t xml:space="preserve">Se deberá considerar como salario base los costos del tabulador vigente de la mano de obra de </t>
    </r>
    <r>
      <rPr>
        <b/>
        <sz val="10"/>
        <rFont val="Arial"/>
        <family val="2"/>
      </rPr>
      <t>agrupaciones sindicales de la Construcción, presentando copia legible del mismo,</t>
    </r>
    <r>
      <rPr>
        <sz val="10"/>
        <rFont val="Arial"/>
        <family val="2"/>
      </rPr>
      <t xml:space="preserve"> acorde a la zona conurbada Veracruz – Boca del Río, r</t>
    </r>
    <r>
      <rPr>
        <b/>
        <sz val="10"/>
        <rFont val="Arial"/>
        <family val="2"/>
      </rPr>
      <t>estándole las consideraciones que el tabulador sindical hace sobre séptimo día, aguinaldo, vacaciones, etc.,</t>
    </r>
    <r>
      <rPr>
        <sz val="10"/>
        <rFont val="Arial"/>
        <family val="2"/>
      </rPr>
      <t xml:space="preserve"> a fín de que la cantidad que se obtenga sea realmente el </t>
    </r>
    <r>
      <rPr>
        <b/>
        <sz val="10"/>
        <rFont val="Arial"/>
        <family val="2"/>
      </rPr>
      <t>SALARIO BASE,</t>
    </r>
    <r>
      <rPr>
        <sz val="10"/>
        <rFont val="Arial"/>
        <family val="2"/>
      </rPr>
      <t xml:space="preserve"> y evitar así la duplicidad de estos importes en el cálculo del Factor de Salario Real.</t>
    </r>
  </si>
  <si>
    <r>
      <t xml:space="preserve">Para la obtención de los </t>
    </r>
    <r>
      <rPr>
        <b/>
        <sz val="10"/>
        <rFont val="Arial"/>
        <family val="2"/>
      </rPr>
      <t>días realmente laborados al Año (Tl),</t>
    </r>
    <r>
      <rPr>
        <sz val="10"/>
        <rFont val="Arial"/>
        <family val="2"/>
      </rPr>
      <t xml:space="preserve"> se deberán descontar los días que señala la Ley Federal del Trabajo en sus artículos 47, 69, 70, 71, 74 y 76 (domingos, días festivos vacaciones, permisos y enfermedades).</t>
    </r>
  </si>
  <si>
    <r>
      <rPr>
        <sz val="9.5"/>
        <rFont val="Arial"/>
        <family val="2"/>
      </rPr>
      <t xml:space="preserve">Para la obtención de los </t>
    </r>
    <r>
      <rPr>
        <b/>
        <sz val="9.5"/>
        <rFont val="Arial"/>
        <family val="2"/>
      </rPr>
      <t>días realmente pagados al año (Tp),</t>
    </r>
    <r>
      <rPr>
        <sz val="9.5"/>
        <rFont val="Arial"/>
        <family val="2"/>
      </rPr>
      <t xml:space="preserve"> se deberán considerar los días que señala la Ley Federal del Trabajo en sus artículos 80 y 87 (Aguinaldo y prima vacacional).</t>
    </r>
  </si>
  <si>
    <r>
      <t xml:space="preserve">Se deberá utilizar el porcentaje de la </t>
    </r>
    <r>
      <rPr>
        <b/>
        <sz val="10"/>
        <rFont val="Arial"/>
        <family val="2"/>
      </rPr>
      <t>prima en el seguro de riesgos de trabajo derivada de la ultima revisión anual de la siniestralidad emitida por el Instituto Mexicano del Seguro Social</t>
    </r>
    <r>
      <rPr>
        <sz val="10"/>
        <rFont val="Arial"/>
        <family val="2"/>
      </rPr>
      <t xml:space="preserve"> para la empresa participante, del cual se solicitó copia fotostatica en el documento </t>
    </r>
    <r>
      <rPr>
        <b/>
        <sz val="10"/>
        <rFont val="Arial"/>
        <family val="2"/>
      </rPr>
      <t>PT-07. Inciso C)</t>
    </r>
  </si>
  <si>
    <t>Las otras prestaciones que deberán contener según la Ley del Seguro Social; son:</t>
  </si>
  <si>
    <r>
      <t xml:space="preserve">0.70% </t>
    </r>
    <r>
      <rPr>
        <sz val="10"/>
        <rFont val="Arial"/>
        <family val="2"/>
      </rPr>
      <t>Prestaciones en dinero, artículo 107 fracción I.</t>
    </r>
  </si>
  <si>
    <r>
      <t xml:space="preserve">1.75% </t>
    </r>
    <r>
      <rPr>
        <sz val="10"/>
        <rFont val="Arial"/>
        <family val="2"/>
      </rPr>
      <t>Seguro de invalidez y vida, artículo 147.</t>
    </r>
  </si>
  <si>
    <r>
      <t xml:space="preserve">2.00% </t>
    </r>
    <r>
      <rPr>
        <sz val="10"/>
        <rFont val="Arial"/>
        <family val="2"/>
      </rPr>
      <t>Seguro de retiro, artículo 168 fracción I.</t>
    </r>
  </si>
  <si>
    <r>
      <t>1.05%</t>
    </r>
    <r>
      <rPr>
        <sz val="10"/>
        <rFont val="Arial"/>
        <family val="2"/>
      </rPr>
      <t xml:space="preserve"> Prestaciones en especie, artículo 25 segundo párrafo.</t>
    </r>
  </si>
  <si>
    <r>
      <t xml:space="preserve">3.15% </t>
    </r>
    <r>
      <rPr>
        <sz val="10"/>
        <rFont val="Arial"/>
        <family val="2"/>
      </rPr>
      <t>Seguro de cesantía en edad avanzada y vejez, artículo 168 fracción II</t>
    </r>
  </si>
  <si>
    <r>
      <t xml:space="preserve">1.00% </t>
    </r>
    <r>
      <rPr>
        <sz val="10"/>
        <rFont val="Arial"/>
        <family val="2"/>
      </rPr>
      <t>Guarderías y prestaciones sociales, artículo 211.</t>
    </r>
  </si>
  <si>
    <r>
      <t xml:space="preserve">Relación de categorías de mano de obra y (o) Personal Profesional Técnico que se utilizará en la ejecución de la obra o servicio. </t>
    </r>
    <r>
      <rPr>
        <sz val="10"/>
        <rFont val="Arial"/>
        <family val="2"/>
      </rPr>
      <t>Se enlistarán todas las categorías con su respectivo factor de salario real (FSR), que intervengan en el servicio, considerando lo siguiente: Se anexa formato</t>
    </r>
  </si>
  <si>
    <t>Salario Real</t>
  </si>
  <si>
    <t>Se deberán considerar solo las categorías requeridas para la ejecución de los trabajos especificados en él catálogo de conceptos.</t>
  </si>
  <si>
    <t>En la evaluación de las proposiciones, el incumplimiento a lo solicitado en los incisos A o B es motivo de desechamiento de acuerdo a lo estipulado en el artículo 31 fracción XXIX de la LOPSRM y artículos 45 apartado A fracción III, 69 fracción I y II, 190, 191 y 192 de su Reglamento.</t>
  </si>
  <si>
    <r>
      <t xml:space="preserve">Deberá presentar </t>
    </r>
    <r>
      <rPr>
        <b/>
        <u/>
        <sz val="10"/>
        <rFont val="Arial"/>
        <family val="2"/>
      </rPr>
      <t>análisis de costos horarios</t>
    </r>
    <r>
      <rPr>
        <sz val="10"/>
        <rFont val="Arial"/>
        <family val="2"/>
      </rPr>
      <t xml:space="preserve"> de todas y cada una de las maquinarias y equipos que se utilicen en la obra o servicio motivo, considerando el cálculo e integración de los costos horarios, debiendo considerar estos, </t>
    </r>
    <r>
      <rPr>
        <b/>
        <sz val="10"/>
        <rFont val="Arial"/>
        <family val="2"/>
      </rPr>
      <t>para efectos de evaluación, con costos y rendimientos de maquinas y equipos nuevos</t>
    </r>
    <r>
      <rPr>
        <sz val="10"/>
        <rFont val="Arial"/>
        <family val="2"/>
      </rPr>
      <t xml:space="preserve">; como lo estipula el artículo </t>
    </r>
    <r>
      <rPr>
        <i/>
        <sz val="10"/>
        <color theme="1"/>
        <rFont val="Arial"/>
        <family val="2"/>
      </rPr>
      <t>45 fracción IV</t>
    </r>
    <r>
      <rPr>
        <sz val="10"/>
        <rFont val="Arial"/>
        <family val="2"/>
      </rPr>
      <t xml:space="preserve"> del Reglamento de la LOPSRM, ”</t>
    </r>
    <r>
      <rPr>
        <b/>
        <sz val="10"/>
        <rFont val="Arial"/>
        <family val="2"/>
      </rPr>
      <t>el costo utilizado será respaldado con la cotizaciones solicitadas en el punto C,  tomando en cuenta que para el cálculo del análisis del costo horario, este se deberá considerar sin IVA,</t>
    </r>
    <r>
      <rPr>
        <sz val="10"/>
        <rFont val="Arial"/>
        <family val="2"/>
      </rPr>
      <t xml:space="preserve"> al igual que el costo de las llantas, combustibles, lubricantes y demás insumos. Se anexa formato</t>
    </r>
  </si>
  <si>
    <r>
      <t xml:space="preserve">En la integración de los análisis de costos horarios, para los conceptos de: </t>
    </r>
    <r>
      <rPr>
        <b/>
        <sz val="10"/>
        <rFont val="Arial"/>
        <family val="2"/>
      </rPr>
      <t>Costo por depreciación, por inversión, por seguros y por mantenimiento,</t>
    </r>
    <r>
      <rPr>
        <sz val="10"/>
        <rFont val="Arial"/>
        <family val="2"/>
      </rPr>
      <t xml:space="preserve"> deberán considerarse los</t>
    </r>
    <r>
      <rPr>
        <b/>
        <sz val="10"/>
        <rFont val="Arial"/>
        <family val="2"/>
      </rPr>
      <t xml:space="preserve"> parámetros convencionales</t>
    </r>
    <r>
      <rPr>
        <sz val="10"/>
        <rFont val="Arial"/>
        <family val="2"/>
      </rPr>
      <t xml:space="preserve"> que utiliza la Cámara Mexicana de la Industria de la Construcción, BIMSA Reports, S.A. de C.V; Costo y Tiempo en Edificación, etc.; en lo que se refiere a lo siguiente:</t>
    </r>
  </si>
  <si>
    <r>
      <t xml:space="preserve">En el análisis del costo horario de maquinaria o equipo de construcción, el licitante deberá considerar </t>
    </r>
    <r>
      <rPr>
        <b/>
        <sz val="10"/>
        <rFont val="Arial"/>
        <family val="2"/>
      </rPr>
      <t xml:space="preserve">el costo activo (en operación), en espera (detenido) y en reserva (inactivo), </t>
    </r>
    <r>
      <rPr>
        <sz val="10"/>
        <rFont val="Arial"/>
        <family val="2"/>
      </rPr>
      <t>que son los correspondientes a las erogaciones derivadas de situaciones no previstas en el contrato.</t>
    </r>
  </si>
  <si>
    <r>
      <t xml:space="preserve">Maquinaria o equipo de construcción en </t>
    </r>
    <r>
      <rPr>
        <b/>
        <sz val="10"/>
        <rFont val="Arial"/>
        <family val="2"/>
      </rPr>
      <t>espera (sin desarrollar trabajo alguno)</t>
    </r>
    <r>
      <rPr>
        <sz val="10"/>
        <rFont val="Arial"/>
        <family val="2"/>
      </rPr>
      <t>. Es aquel que se encuentra para desarrollar el trabajo para el cual esta propuesto, dentro de su ciclo de uso (turno de ocho horas), a una capacidad menor del 100% de su potencial de trabajo (con motor encendido, en movimiento, con aplicación nula de potencia de trabajo) esto significa que los costos por cargos fijos, por consumos y por operación, se consideren menores al 100% en su intervención y que por condiciones no previstas en los procedimientos de construcción, debe permanecer sin desarrollar trabajo alguno, en espera de algún acontecimiento para entrar en actividad, considerando al operador, y que es requerido por orden expresa de la Entidad.</t>
    </r>
  </si>
  <si>
    <t>En este caso la supervisión solamente computará el tiempo dentro de un turno de trabajo, de no más de 8 horas.</t>
  </si>
  <si>
    <r>
      <t xml:space="preserve">Maquinaria o equipo de construcción en </t>
    </r>
    <r>
      <rPr>
        <b/>
        <sz val="10"/>
        <rFont val="Arial"/>
        <family val="2"/>
      </rPr>
      <t>reserva (inactivo).</t>
    </r>
    <r>
      <rPr>
        <sz val="10"/>
        <rFont val="Arial"/>
        <family val="2"/>
      </rPr>
      <t xml:space="preserve"> Es aquel que se encuentra sin desarrollar el trabajo para el cual esta propuesto, dentro de su ciclo de uso (turno de ocho horas), operando al 0% de su potencial de trabajo (con motor apagado, sin movimiento) esto significa que los costos por cargos fijos se consideren menores al 100%, por consumos 0% y por operación al 100% en su intervención y que por condiciones no previstas en los procedimientos de construcción, debe permanecer sin desarrollar trabajo alguno, en espera de algún acontecimiento para entrar en actividad, considerando al operador, y que es requerido por orden expresa de la Entidad, para enfrentar eventualidades tales como situaciones de seguridad o de posibles emergencias, siendo procedente cuando:</t>
    </r>
  </si>
  <si>
    <t>Los tiempos de máquina en espera, se medirán de acuerdo con lo ordenado por la Residencia de obra, en la bitácora de la obra, en la inteligencia de que dicho tiempo nunca excederá de 8 horas por cada día de operación.</t>
  </si>
  <si>
    <r>
      <t>Nunca se computarán como tiempo de máquina en espera o en reserva,</t>
    </r>
    <r>
      <rPr>
        <sz val="10"/>
        <rFont val="Arial"/>
        <family val="2"/>
      </rPr>
      <t xml:space="preserve"> los correspondientes a tiempos de traslado de la maquinaria, de interrupción por lluvias, por huelgas u otras causas.</t>
    </r>
  </si>
  <si>
    <t>Aquella maquinaria o equipo de construcción que se encuentre en las mismas condiciones de inoperación que la maquinaria en espera o reserva, pero por causa imputable al contratista (sea por descompostura u otra razón) en este caso el contratista no tiene derecho a cobro alguno; O si por razones de prevención de lo anterior, el contratista dispone en el lugar de la obra, de una maquina o equipo de construcción equivalente en reserva, este hecho no implica que el licitante tenga derecho a cobro adicional alguno.</t>
  </si>
  <si>
    <t>Los factores a considerar en el análisis del costo horario de la maquinaria o equipo en operación (activo), en espera (parado) y reserva (inactivo) y que por práctica común y de acuerdo a varios autores son los siguientes:</t>
  </si>
  <si>
    <r>
      <rPr>
        <b/>
        <sz val="10"/>
        <rFont val="Arial"/>
        <family val="2"/>
      </rPr>
      <t xml:space="preserve">Presentar cotizaciones recientes </t>
    </r>
    <r>
      <rPr>
        <sz val="10"/>
        <rFont val="Arial"/>
        <family val="2"/>
      </rPr>
      <t xml:space="preserve">(antelación no mayor a 3 meses) de Maquinaria nueva que se va a utilizar en los análisis de costos horarios para la presente licitación y que se encuentren en la relación </t>
    </r>
    <r>
      <rPr>
        <b/>
        <sz val="10"/>
        <rFont val="Arial"/>
        <family val="2"/>
      </rPr>
      <t>que represente el 80% del importe de Maquinaria y Equipo</t>
    </r>
    <r>
      <rPr>
        <sz val="10"/>
        <rFont val="Arial"/>
        <family val="2"/>
      </rPr>
      <t xml:space="preserve"> obtenido en la explosión de insumos en el documento PE-07, “Cotizaciones que ampararán los importes que se utilicen para los análisis de costo horario de las maquinaria correspondiente, </t>
    </r>
    <r>
      <rPr>
        <b/>
        <sz val="10"/>
        <rFont val="Arial"/>
        <family val="2"/>
      </rPr>
      <t>mismos que se deberán considerar sin IVA,</t>
    </r>
    <r>
      <rPr>
        <sz val="10"/>
        <rFont val="Arial"/>
        <family val="2"/>
      </rPr>
      <t xml:space="preserve"> lo anterior para garantizar igualdad de condiciones entre los participantes”; estas deben presentarse en hoja membretada de la casa comercial o en su caso correo electrónico impreso y deberán indicar el nombre de dicha empresa, dirección, ubicación, teléfono (con lada), nombre de la persona que autoriza los costos, también se podrán presentar cotizaciones por correo electrónico, si la cotización fue escaneada y enviada por correo electrónico, deberá imprimirse también dicho correo; indicando en la cotización si los costos de adquisición son con o sin I.V.A; </t>
    </r>
    <r>
      <rPr>
        <b/>
        <sz val="10"/>
        <rFont val="Arial"/>
        <family val="2"/>
      </rPr>
      <t xml:space="preserve">manifestando también que son de equipo nuevo </t>
    </r>
    <r>
      <rPr>
        <sz val="10"/>
        <rFont val="Arial"/>
        <family val="2"/>
      </rPr>
      <t>y en el caso de que los costos estén cotizados en dólares, estos se deben convertir, por la empresa participante en esta licitación con el tipo de cambio vigente indicándolo en la propuesta, anexando un indicador económico que ampare el tipo de cambio utilizado.</t>
    </r>
  </si>
  <si>
    <r>
      <t xml:space="preserve">Deberá presentar </t>
    </r>
    <r>
      <rPr>
        <b/>
        <u/>
        <sz val="10"/>
        <rFont val="Arial"/>
        <family val="2"/>
      </rPr>
      <t>fichas técnicas de la maquinaria y equipo</t>
    </r>
    <r>
      <rPr>
        <b/>
        <sz val="10"/>
        <rFont val="Arial"/>
        <family val="2"/>
      </rPr>
      <t xml:space="preserve"> </t>
    </r>
    <r>
      <rPr>
        <sz val="10"/>
        <rFont val="Arial"/>
        <family val="2"/>
      </rPr>
      <t>que representen el 80% del importe de Maquinaria y Equipo obtenido en la explosión de Insumos en el documento PE-07, en las que refleje si aplica, lo siguiente:</t>
    </r>
  </si>
  <si>
    <t>Término:</t>
  </si>
  <si>
    <t>Junta de aclaraciones:</t>
  </si>
  <si>
    <t xml:space="preserve">  6.- </t>
  </si>
  <si>
    <t>En ningún caso se considerará que las modificaciones sufridas en este programa, motivadas por causas ajenas a la API o derivadas de la incorrecta e ineficiente operación de los equipos e instalaciones del contratista, implicará cambio alguno en los precios unitarios presentados por el mismo, para los conceptos contenidos en el documento No. PE-08 (catálogo de conceptos).</t>
  </si>
  <si>
    <r>
      <t xml:space="preserve">Programa de erogaciones a costo directo calendarizado y cuantificado de la utilización de la maquinaria y equipo de construcción, </t>
    </r>
    <r>
      <rPr>
        <sz val="10"/>
        <rFont val="Arial"/>
        <family val="2"/>
      </rPr>
      <t>debidamente firmado y llenado, como se indica en el formato que se anexa en la convocatoria, complementando el diagrama de barras, desglosando los importes y cantidades por mes, de cada maquinaria o equipo, indicando porcentajes e importes totales y acumulados por mes.</t>
    </r>
  </si>
  <si>
    <r>
      <t xml:space="preserve">Programa de erogaciones a costo directo calendarizado y cuantificado de la utilización de los materiales y equipos de instalación permanente, </t>
    </r>
    <r>
      <rPr>
        <sz val="10"/>
        <rFont val="Arial"/>
        <family val="2"/>
      </rPr>
      <t>debidamente firmado y llenado, como se indica en el formato que se anexa en la convocatoria, complementando el diagrama de barras, desglosando los importes y cantidades por mes, de cada material y equipo de instalación permanente, indicando porcentajes e importes totales y acumulados por mes.</t>
    </r>
  </si>
  <si>
    <r>
      <t xml:space="preserve">Los costos indirectos estarán representados como </t>
    </r>
    <r>
      <rPr>
        <b/>
        <sz val="10"/>
        <color rgb="FFFF0000"/>
        <rFont val="Arial"/>
        <family val="2"/>
      </rPr>
      <t>un solo porcentaje del costo directo.</t>
    </r>
    <r>
      <rPr>
        <sz val="10"/>
        <color rgb="FFFF0000"/>
        <rFont val="Arial"/>
        <family val="2"/>
      </rPr>
      <t xml:space="preserve"> considerado adecuadamente los correspondientes a las oficinas centrales del licitante, los que comprenderán únicamente los necesarios para dar apoyo técnico y administrativo a la superintendencia del contratista encargado directamente de los trabajos y los de campo necesarios para la dirección, supervisión y administración de la obra</t>
    </r>
  </si>
  <si>
    <r>
      <t xml:space="preserve">En este análisis se deberá considerar </t>
    </r>
    <r>
      <rPr>
        <b/>
        <sz val="10"/>
        <rFont val="Arial"/>
        <family val="2"/>
      </rPr>
      <t>el costo de la fianza por contingencia laboral</t>
    </r>
    <r>
      <rPr>
        <sz val="10"/>
        <rFont val="Arial"/>
        <family val="2"/>
      </rPr>
      <t xml:space="preserve"> que se calculará con respecto al 50% del importe total de la mano de obra (personal obrero), obtenido en la explosión de insumos en el documento PE-07, el cual deberá ser desglosado por separado en este análisis; debiéndose presentar como soporte de dicho costo, la cotización de alguna afianzadora debidamente acreditada, la cual deberá presentar dirección, teléfono, nombre y firma de la persona que autoriza dicha cotización.</t>
    </r>
  </si>
  <si>
    <t>Los anticipos para los conceptos especificamente determinados en, y</t>
  </si>
  <si>
    <r>
      <rPr>
        <sz val="9.5"/>
        <rFont val="Arial"/>
        <family val="2"/>
      </rPr>
      <t>Que la tasa de interés aplicable este definida con base en un</t>
    </r>
    <r>
      <rPr>
        <b/>
        <sz val="9.5"/>
        <rFont val="Arial"/>
        <family val="2"/>
      </rPr>
      <t xml:space="preserve"> indicador económico específico,</t>
    </r>
    <r>
      <rPr>
        <sz val="9.5"/>
        <rFont val="Arial"/>
        <family val="2"/>
      </rPr>
      <t xml:space="preserve"> que respalde el porcentaje utilizado, considerando en su caso los puntos que como sobrecosto por el crédito le requiera una institución crediticia, tasa que permanecerá constante en la integración de los precios, </t>
    </r>
    <r>
      <rPr>
        <b/>
        <sz val="9.5"/>
        <rFont val="Arial"/>
        <family val="2"/>
      </rPr>
      <t>deberá presentar copia legible del indicador antes mencionado, en este documento.</t>
    </r>
  </si>
  <si>
    <r>
      <t xml:space="preserve">En caso de que el contratista considere no aplicar este cargo, deberá manifestarlo por escrito, </t>
    </r>
    <r>
      <rPr>
        <b/>
        <sz val="10"/>
        <rFont val="Arial"/>
        <family val="2"/>
      </rPr>
      <t>debiendo realizar y presentar su correspondiente cálculo para comprobar que el costo por financiamiento es menor o igual a cero, sujeto a revisión por esta Entidad.</t>
    </r>
  </si>
  <si>
    <r>
      <t xml:space="preserve">Análisis detallado de precios unitarios, </t>
    </r>
    <r>
      <rPr>
        <sz val="10"/>
        <rFont val="Arial"/>
        <family val="2"/>
      </rPr>
      <t>estos se presentarán en hojas membretadas de la empresa, pudiendo ser estos reportes de computadora, de acuerdo al formato entregado en la convocatoria, considerando que:</t>
    </r>
  </si>
  <si>
    <r>
      <rPr>
        <b/>
        <u/>
        <sz val="10"/>
        <rFont val="Arial"/>
        <family val="2"/>
      </rPr>
      <t>Los materiales y equipo de instalación permanente</t>
    </r>
    <r>
      <rPr>
        <sz val="10"/>
        <rFont val="Arial"/>
        <family val="2"/>
      </rPr>
      <t xml:space="preserve">, considerando desperdicios, mermas, y en su caso los usos de acuerdo con la vida útil del material de que se trate; </t>
    </r>
    <r>
      <rPr>
        <b/>
        <sz val="10"/>
        <rFont val="Arial"/>
        <family val="2"/>
      </rPr>
      <t>los costos utilizados serán respaldados con las cotizaciones solicitadas en el documento PE-07 Explosión de insumos inciso B,  tomando en cuenta que para el cálculo del análisis se deberá considerar sin IVA</t>
    </r>
    <r>
      <rPr>
        <sz val="10"/>
        <rFont val="Arial"/>
        <family val="2"/>
      </rPr>
      <t>, así como también que las características, especificaciones y calidad, sean congruentes con las normas de calidad, especificaciones generales y particulares de construcción establecidas en la convocatoria o en su caso en la junta de aclaraciones.</t>
    </r>
  </si>
  <si>
    <r>
      <rPr>
        <b/>
        <sz val="10"/>
        <rFont val="Arial"/>
        <family val="2"/>
      </rPr>
      <t>Se deberán analizar todos los precios unitarios para cada uno de los conceptos de trabajo</t>
    </r>
    <r>
      <rPr>
        <sz val="10"/>
        <rFont val="Arial"/>
        <family val="2"/>
      </rPr>
      <t xml:space="preserve">. En todos los  análisis se anotarán, después de la suma del costo directo, el porcentaje y la cantidad total correspondiente a los </t>
    </r>
    <r>
      <rPr>
        <b/>
        <sz val="10"/>
        <rFont val="Arial"/>
        <family val="2"/>
      </rPr>
      <t>costos indirectos, costos de financiamiento y la utilidad.</t>
    </r>
  </si>
  <si>
    <t>Después de haber calculado los cargos anteriores, se deberá considerar el porcentaje obtenido del cargo adicional en el (Documento PE-05 Análisis para la determinación del costo por financiamiento) y el importe de dicho cargo adicional; para obtener el precio unitario propuesto por el licitante en el catálogo de conceptos (Documento PE-08). El Precio Unitario no debe incluir el I.V.A.</t>
  </si>
  <si>
    <r>
      <rPr>
        <b/>
        <u/>
        <sz val="10"/>
        <rFont val="Arial"/>
        <family val="2"/>
      </rPr>
      <t>Explosión de insumos</t>
    </r>
    <r>
      <rPr>
        <b/>
        <sz val="10"/>
        <rFont val="Arial"/>
        <family val="2"/>
      </rPr>
      <t>,</t>
    </r>
    <r>
      <rPr>
        <sz val="10"/>
        <rFont val="Arial"/>
        <family val="2"/>
      </rPr>
      <t xml:space="preserve"> esta se presentará impresa en hoja membretada de la empresa, </t>
    </r>
    <r>
      <rPr>
        <b/>
        <sz val="10"/>
        <rFont val="Arial"/>
        <family val="2"/>
      </rPr>
      <t xml:space="preserve">desglosando los costos horarios (combustibles, llantas, operadores, etc.), </t>
    </r>
    <r>
      <rPr>
        <sz val="10"/>
        <rFont val="Arial"/>
        <family val="2"/>
      </rPr>
      <t xml:space="preserve">relacionando todos los insumos que integren los precios unitarios de las propuestas, así como de los auxiliares y las cuadrillas de mano de obra, separando materiales, mano de obra, herramienta y equipo, anotando la volumetría total, su precio y su importe final. A través de este documento </t>
    </r>
    <r>
      <rPr>
        <b/>
        <sz val="10"/>
        <rFont val="Arial"/>
        <family val="2"/>
      </rPr>
      <t>se reflejará el monto de la propuesta a costo directo,</t>
    </r>
    <r>
      <rPr>
        <sz val="10"/>
        <rFont val="Arial"/>
        <family val="2"/>
      </rPr>
      <t xml:space="preserve"> para efectos de agilizar la revisión, se solicita que en esta relación se separe o se señalen los insumos que representen el 80% del costo directo de la obra, y conforme a sus importes deben ser </t>
    </r>
    <r>
      <rPr>
        <b/>
        <sz val="10"/>
        <rFont val="Arial"/>
        <family val="2"/>
      </rPr>
      <t>relacionados en forma ascendente o descendente</t>
    </r>
    <r>
      <rPr>
        <sz val="10"/>
        <rFont val="Arial"/>
        <family val="2"/>
      </rPr>
      <t>.</t>
    </r>
  </si>
  <si>
    <t xml:space="preserve">Se presentará en hojas membretadas de la empresa conteniendo cuando menos los siguientes elementos:
</t>
  </si>
  <si>
    <t>La suma de los importes totales de todas las partidas, representará el monto total de la proposición, la que deberá anotarse con número y letra en la ultima hoja de este documento, en el lugar asignado para ello.</t>
  </si>
  <si>
    <r>
      <rPr>
        <b/>
        <sz val="10"/>
        <rFont val="Arial"/>
        <family val="2"/>
      </rPr>
      <t xml:space="preserve">Cotizaciones de los materiales que representen el 80% del importe de Materiales obtenido en la explosión de insumos </t>
    </r>
    <r>
      <rPr>
        <sz val="10"/>
        <rFont val="Arial"/>
        <family val="2"/>
      </rPr>
      <t xml:space="preserve">del inciso anterior, </t>
    </r>
    <r>
      <rPr>
        <b/>
        <sz val="10"/>
        <rFont val="Arial"/>
        <family val="2"/>
      </rPr>
      <t>mismos que se deberán considerar sin IVA,</t>
    </r>
    <r>
      <rPr>
        <sz val="10"/>
        <rFont val="Arial"/>
        <family val="2"/>
      </rPr>
      <t xml:space="preserve"> lo anterior para garantizar igualdad de condiciones entre los licitantes”; estas deben presentarse en hoja membretada de la casa comercial o en su caso correo electrónico impreso y deberán indicar el nombre de dicha empresa, dirección, ubicación, teléfono (con lada), nombre de la persona que autoriza los costos, también se podrán presentar cotizaciones por correo electrónico, si la cotización fue escaneada y enviada por correo electrónico, deberá imprimirse también dicho correo; indicando en dicha cotización si los costos de adquisición son con o sin I.V.A; manifestando también que son de equipo nuevo y en el caso de que los costos estén cotizados en dólares, estos se deben convertirse por la empresa participante en esta licitación con el tipo de cambio vigente indicándolo en la misma cotización, anexando un indicador económico que ampare el tipo de cambio utilizado.</t>
    </r>
  </si>
  <si>
    <t>Catálogo de conceptos.</t>
  </si>
  <si>
    <r>
      <rPr>
        <b/>
        <u/>
        <sz val="10"/>
        <rFont val="Arial"/>
        <family val="2"/>
      </rPr>
      <t>Catálogo de Conceptos</t>
    </r>
    <r>
      <rPr>
        <b/>
        <sz val="10"/>
        <rFont val="Arial"/>
        <family val="2"/>
      </rPr>
      <t>,</t>
    </r>
    <r>
      <rPr>
        <sz val="10"/>
        <rFont val="Arial"/>
        <family val="2"/>
      </rPr>
      <t xml:space="preserve"> como se indica en el formato que se anexa en la convocatoria; Se anotarán los precios unitarios de todos los conceptos con número y letra expresándolos en moneda nacional, aproximados a un centésimo. si hubiera discrepancias entre precios unitarios anotados con números y los anotados con letra, se verificarán los análisis correspondientes para establecer el monto corregido de la proposición; Este formato puede ser sustituido por alguno realizado en computadora con todos los datos solicitados. </t>
    </r>
  </si>
  <si>
    <t>De acuerdo con las correcciones que en su caso se hagan, se modificarán los importes de los conceptos y el monto total de la proposición que resulte, será el monto corregido para efectos de adjudicación.</t>
  </si>
  <si>
    <t>Las diferencias que pudieran resultar en las cantidades de obra anotadas por la API en este documento durante la ejecución de la obra, ya sean aumentos o reducciones, no justificará reclamación alguna del contratista en relación con los precios unitarios respectivos.</t>
  </si>
  <si>
    <r>
      <t xml:space="preserve">Archivo electrónico en el software de OPUS, NEODATA o en Excel, de toda la propuesta económica, </t>
    </r>
    <r>
      <rPr>
        <sz val="10"/>
        <rFont val="Arial"/>
        <family val="2"/>
      </rPr>
      <t>el cual deberán proporcionar los licitantes en este documento.</t>
    </r>
  </si>
  <si>
    <t>Declaración de integridad, mediante la cual los licitantes manifiesten bajo protesta de decir verdad, de que por sí mismos o a través de interpósita persona, se abstendrán de adoptar conductas para que los servidores públicos de la dependencia o entidad convocante, induzcan o alteren las evaluaciónes de las propuestas, el resultado del procedimiento de contratación y cualquier otro aspecto que les otorguen condiciones más ventajosas, con relación a los demás participantes. Se anexa carta modelo de la misma la cual deberá ser impresa en papel membretado de la empresa participante, ambas deberá anexarse en este documento. Se anexa formato</t>
  </si>
  <si>
    <t>- No adoptar conductas (sobornos, amenazas, insultos, etc.) con los servidores públicos, para que estos induzcan o alteren las evaluaciónes de las propuestas, el resultado del procedimiento de contratación y cualquier otro aspecto que les otorguen condiciones más ventajosas, con relación a los demás participantes.</t>
  </si>
  <si>
    <t>Declaración escrita y bajo protesta de decir verdad, que el licitante no se encuentra en ninguno de lo supuestos del Art. 78 LOPSRM. Se anexa formato.</t>
  </si>
  <si>
    <t>Declaración escrita y bajo protesta de decir verdad, que el licitante no se encuentra en ninguno de lo supuestos del Art. 51 LOPSRM. Se anexa formato.</t>
  </si>
  <si>
    <t>Para la evaluación de la solvencia de las proposiciones se aplicarán los mecanismos establecidos en el artículo 63 del  Reglamento de la LOPSRM; que a la letra dice:</t>
  </si>
  <si>
    <t>En la evaluación de las proposiciones, el incumplimiento a lo solicitado en el incisos A, B, C o D son motivo de desechamiento de acuerdo a lo estipulado en el artículo 31 fracción XVII, XXV, XXIX y XXXI de la LOPSRM, artículo 41, 44 fracción I y 69 fracción I, II y V de su Reglamento.</t>
  </si>
  <si>
    <t>En la evaluación de las proposiciones, el incumplimiento a lo solicitado en el incisos A, B, C o D son motivo de desechamiento de acuerdo a lo estipulado en los artículos 31 fracción XIX, XX y XXIX de la LOPSRM y artículos 44 fracción VIII, 45 apartado A fracción II, 69 fracción I, II y V y 188 de su Reglamento.</t>
  </si>
  <si>
    <t>Dirección exacta de su ubicación actual (calle, número, entrecalles, colonia o fracciónamiento, código postal, ciudad, estado y país).</t>
  </si>
  <si>
    <t>En la evaluación de las proposiciones, el incumplimiento a lo solicitado en el incisos A, B y/o C o D son motivo de desechamiento de acuerdo a lo estipulado en el artículo 31 fracción XXIX de la LOPSRM y artículos 44 fracción VII, 45 apartado A fracción II y 69 fracción I y II de su Reglamento.</t>
  </si>
  <si>
    <t>En la evaluación de las proposiciones, el incumplimiento a lo solicitado en los incisos A, B, C o D es motivo de desechamiento de acuerdo a lo estipulado en el artículo 31 fracción XXIX de la LOPSRM y artículos 45 apartado A fracción IV, 64 fracción III y apartado A fracción II, 69 fracción I y II, del 194 al 206 y 208 de su Reglamento.</t>
  </si>
  <si>
    <t>De acuerdo a lo establecido en el artículo 31 de la LOPSRM y artículo 44 de su Reglamento.</t>
  </si>
  <si>
    <t>En la evaluación de las proposiciones, el incumplimiento a lo solicitado en el incisos A, B, C, D, E, F, G, H o I son motivo de desechamiento de acuerdo a lo estipulado en los artículos 31 fracción XVI, XXI y XXIX de la LOPSRM, artículo 44 fracción III, IV , V y IX y artículo 69 fracción I, II y V de su Reglamento.</t>
  </si>
  <si>
    <t>En la evaluación de las proposiciones, el incumplimiento a lo solicitado en el inciso A es motivo de desechamiento de acuerdo a lo estipulado en el artículo 3I fracción XVI y XXIX de la LOPSRM, artículo 44 fracción II y artículo 69 fracción I y II de su Reglamento.</t>
  </si>
  <si>
    <t>En la evaluación de las proposiciones, el incumplimiento a lo solicitado en el inciso A es motivo de desechamiento de acuerdo a lo estipulado en los artículos 20 y 31 fracción XXIX de la LOPSRM, artículo 24 último párrafo y artículo 69 fracciónes I y II de su Reglamento.</t>
  </si>
  <si>
    <t>Los documentos PT-01 al PT-10 que integran esta Propuesta Técnica deberán ser firmados y FOLIADOS de manera individual, conforme a lo estipulado en el artículo 41 segundo y tercer párrafos del Reglamento de la LOPSRM, considerar todos los criterios de desechamiento mencionados en este artículo.</t>
  </si>
  <si>
    <t>De acuerdo a lo establecido en el artículo 31 de la LOPSRM y artículos 44 y 45 apartado A de su Reglamento.</t>
  </si>
  <si>
    <t>artículo 106 de la Ley del Instituto Mexicano del Seguro Social).</t>
  </si>
  <si>
    <t>En la evaluación de las proposiciones, el incumplimiento a lo solicitado en los incisos A, B, C, D o E es motivo de desechamiento de acuerdo a lo estipulado en el artículo 31 fracción XXIX y XXXII de la LOPSRM, artículo 45 apartado A fracción XI y artículo 69 fracción I y II de su Reglamento.</t>
  </si>
  <si>
    <t>En la evaluación de las proposiciones, el incumplimiento a lo solicitado en los incisos A o B es motivo de desechamiento de acuerdo a lo estipulado en el artículo 31 fracción XXIX de la LOPSRM, artículo 45 apartado A fracción V, artículo 69 fracción I y II, artículo 211 al 213 de su Reglamento.</t>
  </si>
  <si>
    <t>Análisis, cálculo e integración del porcentaje del cargo adicional, se deberá determinar el porcentaje del cargo adicional, conforme al formato entregado por esta Entidad en la convocatoria, en que se considera el pago que efectúa el contratista por el servicio de vigilancia, inspección y control que realiza la Secretaria de la Función Publica (S.F.P.), el cual es del 5 al millar (0.5 %) según lo estipulado en el artículo 191 primer párrafo de la Ley Federal de Derechos y artículo 220 del Reglamento de la LOPSRM; y el pago del 2% por el Impuesto sobre la Nómina el cual es un impuesto estatal establecido en los artículos 98 al 105 del Código Financiero para el Estado de Veracruz de Ignacio de la Llave, se presentará en hojas membretadas de la empresa. se anexa formato</t>
  </si>
  <si>
    <t>En la evaluación de las proposiciones, el incumplimiento a lo solicitado en los incisos A o B, es motivo de desechamiento de acuerdo a lo estipulado en el artículo 31 fracción XXIX de la LOPSRM, artículo 45 apartado A fracción VI, artículo 69 fracción I y II y artículos 214, 215, 216, 217 y 220 de su Reglamento; así como también con los artículos 98 al 105 del Código Financiero del Edo. de Veracruz.</t>
  </si>
  <si>
    <t>En la evaluación de las proposiciones, el incumplimiento a lo solicitado en los incisos A o B, es motivo de desechamiento de acuerdo a lo estipulado en el artículo 31 fracciónes XXIX de la LOPSRM, artículo 45 apartado A fracción I, artículo 69 fracción I y II, y artículos 185 al 189 de su Reglamento.</t>
  </si>
  <si>
    <t>En la evaluación de las proposiciones, el incumplimiento a lo solicitado en los incisos A o B, es motivo de desechamiento de acuerdo a lo estipulado en el artículo 31 fracción XXIX de la LOPSRM, artículo 45 apartado A fracción II y artículo 69 fracción I y II de su Reglamento.</t>
  </si>
  <si>
    <t>En la evaluación de las proposiciones, el incumplimiento a lo solicitado en los incisos A o B, es motivo de desechamiento de acuerdo a lo estipulado en el artículo 31 fracción XXIX de la LOPSRM, artículo 45 apartado A fracción IX y artículo 69 fracción I y II de su Reglamento.</t>
  </si>
  <si>
    <t>Los documentos del PE-01 al PE-08, que integran esta Propuesta Económica deberán ser firmados y FOLIADOS conforme a lo estipulado en el artículo 41 segundo y tercer párrafos del Reglamento de la LOPSRM, considerar todos los criterios de desechamiento mencionados en este Reglamento. Poner especial atención a los documentos PE-03 y PE-08 mismos que deberán ser firmados en cada una de sus hojas.</t>
  </si>
  <si>
    <t xml:space="preserve">Se les sugiere a los LICITANTES utilizar SEPARADORES en cada uno de los puntos de su propuesta ECONÓMICA,  para una pronta revisión en el acto de APERTURA, no será motivo de desechamiento el no cumplir con este requisito </t>
  </si>
  <si>
    <t>En todos los documentos y correspondencia relacionada con la oferta, el idioma oficial será el español; las cantidades serán expresadas en el sistema métrico decimal y los precios se indicarán en moneda nacional.</t>
  </si>
  <si>
    <t>El sobre indicará, además, el nombre y dirección del licitante.</t>
  </si>
  <si>
    <t>Los licitantes o sus representantes legales al ser nombrados entregarán su proposición y demás documentación requerida, que se mencionan en el punto 13 de estos requisitos  en el sobre cerrado, en el caso de que la propuesta sea presentada conjuntamente, en términos del segundo párrafo, del artículo 36 de la Ley de Obras Públicas y Servicios Relacionados con las Mismas, el representante común para estos efectos entregará la proposición.</t>
  </si>
  <si>
    <r>
      <t xml:space="preserve">Un representante de los licitantes en el acto rubricará el </t>
    </r>
    <r>
      <rPr>
        <b/>
        <sz val="10"/>
        <rFont val="Arial"/>
        <family val="2"/>
      </rPr>
      <t>Programa de ejecución general de los trabajos (documento PE-03) y Catálogo de Conceptos (documento PE-08),</t>
    </r>
    <r>
      <rPr>
        <sz val="10"/>
        <rFont val="Arial"/>
        <family val="2"/>
      </rPr>
      <t xml:space="preserve"> en los que se consignen los precios y el importe de los trabajos motivo de la licitación.</t>
    </r>
  </si>
  <si>
    <t>La APIVER evaluará las propuestas técnicas y económicas presentadas con base en lo estipulado en el artículo 38 de la Ley de Obras Públicas y Servicios Relacionados con las Mismas, el cual se transcribe a continuación:</t>
  </si>
  <si>
    <t>16.- Evaluación de las proposiciones.</t>
  </si>
  <si>
    <t>E.- Evaluación de Propuestas Técnicas y Económicas.</t>
  </si>
  <si>
    <t xml:space="preserve">En junta publica se dará a conocer el fallo de la licitación el cual tiene carácter de inapelable y para constancia de la notificación de la misma, se levantará el acta correspondiente, la cual firmaran los asistentes a quienes se les </t>
  </si>
  <si>
    <t>Se levantará el acta correspondiente en la que se harán constar las proposiciones recibidas, sus importes, indicándose día y hora para llevar a cabo el acto de fallo correspondiente; el acta será firmada por todos los participantes presenciales y se entregara a cada uno copia de la misma. La difusión del acta en CompraNet se realizará al concluir el acto correspondiente.</t>
  </si>
  <si>
    <t>Después de abrir públicamente, las propuestas técnicas y económicas, toda información relacionada con la revisión y evaluación de las mismas, así como recomendaciones concernientes a la adjudicación del contrato, será dada a conocer  hasta que se haya realizado la evaluación y se haya emitido el fallo para la adjudicación del contrato.</t>
  </si>
  <si>
    <t>Así como también la APIVER evaluará las propuestas técnicas y económicas presentadas con base en lo estipulado en los artículos 64  y 65 del Reglamento de la Ley de Obras Públicas y Servicios Relacionados con las Mismas, los cuales se transcriben a continuación:</t>
  </si>
  <si>
    <t xml:space="preserve">A demás, la Convocante llevará acabo la evaluación de las propuestas en el aspecto técnico : </t>
  </si>
  <si>
    <r>
      <t xml:space="preserve">Revisará que se hayan considerado para el análisis, cálculo e integración de los precios unitarios, los costos de mano de obra, materiales y demás insumos en la zona o región de que se trate; que el cargo por maquinaria y equipo de construcción, se haya determinado con base en el precio y rendimiento de estos, </t>
    </r>
    <r>
      <rPr>
        <b/>
        <sz val="10"/>
        <rFont val="Arial"/>
        <family val="2"/>
      </rPr>
      <t>considerados como nuevos</t>
    </r>
    <r>
      <rPr>
        <sz val="10"/>
        <rFont val="Arial"/>
        <family val="2"/>
      </rPr>
      <t xml:space="preserve"> y de acuerdo con las condiciones de ejecución del concepto de trabajo correspondiente, que el monto del costo indirecto incluya los cargo por instalaciones, servicios, sueldos y prestaciones del personal técnico  y  administrativo  y  demás  cargos  de naturaleza análoga; y que en el costo por financiamiento se haya </t>
    </r>
    <r>
      <rPr>
        <b/>
        <u/>
        <sz val="11"/>
        <rFont val="Arial"/>
        <family val="2"/>
      </rPr>
      <t>considerado el importe de los anticipos</t>
    </r>
    <r>
      <rPr>
        <sz val="10"/>
        <rFont val="Arial"/>
        <family val="2"/>
      </rPr>
      <t xml:space="preserve">; además de que todos y cada uno de los documentos sean presentados de acuerdo a lo solicitado, </t>
    </r>
    <r>
      <rPr>
        <b/>
        <sz val="10"/>
        <rFont val="Arial"/>
        <family val="2"/>
      </rPr>
      <t>de no cumplirse con lo anterior, será desechada la propuesta.</t>
    </r>
  </si>
  <si>
    <t>La APIVER adjudicará la presente Licitación Pública,  con base en lo estipulado en el  artículo 67 del Reglamento de la LOPSRM; que a la letra dice:</t>
  </si>
  <si>
    <t>Únicamente las proposiciones que satisfagan todos los aspectos anteriores, se calificarán como solventes técnica y económicamente, y serán suceptibles de ser adjudicdas conforme al quinto párrafo del artículo 38 de la LOPSRM y 67 de su Reglamento.</t>
  </si>
  <si>
    <r>
      <t xml:space="preserve">Cuando en el acto de presentación y apertura </t>
    </r>
    <r>
      <rPr>
        <b/>
        <sz val="10"/>
        <rFont val="Arial"/>
        <family val="2"/>
      </rPr>
      <t>no se reciba proposición alguna</t>
    </r>
    <r>
      <rPr>
        <sz val="10"/>
        <rFont val="Arial"/>
        <family val="2"/>
      </rPr>
      <t>.</t>
    </r>
  </si>
  <si>
    <r>
      <t xml:space="preserve">La Administración Portuaria Integral de Veracruz, S.A. de C.V. </t>
    </r>
    <r>
      <rPr>
        <b/>
        <sz val="10"/>
        <rFont val="Arial"/>
        <family val="2"/>
      </rPr>
      <t>declarará desierta la Licitación, adicionalmente</t>
    </r>
    <r>
      <rPr>
        <sz val="10"/>
        <rFont val="Arial"/>
        <family val="2"/>
      </rPr>
      <t xml:space="preserve"> por las siguientes causas:</t>
    </r>
  </si>
  <si>
    <t>El licitante a quien se le adjudique el contrato deberá presentar la garantía de cumplimiento correspondiente, dentro de los 15 días naturales siguientes, contados a partir de la fecha en que el contratista reciba copia del acta o notificación  del fallo de adjudicación o del contrato suscrito por este. (De acuerdo al  párrafo II del Art. 48 de la LOPSRM.</t>
  </si>
  <si>
    <t>Es requisito indispensable para la FIRMA DEL CONTRATO el licitante que resulte GANADOR presente el documento actualizado expedido por el Servicio de Administración Tributaria (SAT), en la que se emita opinión sobre el CUMPLIMIENTO DE SUS OBLIGACIONES FISCALES.  (Ver Resolución a la regla I.2.1.15 del SAT de la miscelánea fiscal para 2013) el cual no podrá exceder de los treinta días naturales siguientes al de la notificación del fallo. No podrá formalizarse contrato alguno que no se encuentre garantizado de acuerdo con lo dispuesto en el artículo 48 fracción II de la Ley de Obras Públicas y Servicios Relacionados con las Mismas.</t>
  </si>
  <si>
    <t>Para cualquier orientación o aclaración respecto de la convocatoria a la licitación, el licitante deberá asistir a la junta</t>
  </si>
  <si>
    <t>Costo indirecto</t>
  </si>
  <si>
    <t>Deberá calcularse como lo prevén los artícluos 211; 212 y 213 del Reglamento de la LOPSRM. El porcentaje será el que resulte de dividir el monto en pesos del costo indirecto entre el monto del costo directo.</t>
  </si>
  <si>
    <t>% Costo Indirecto=</t>
  </si>
  <si>
    <t>Monto total del costo directo</t>
  </si>
  <si>
    <t>Monto total del costo indirecto</t>
  </si>
  <si>
    <t>Depreciación</t>
  </si>
  <si>
    <t>Inversión</t>
  </si>
  <si>
    <r>
      <t xml:space="preserve">El análisis detallado de precio unitario, se considera como el importe de la remuneración o pago total que debe cubrirse al licitante por </t>
    </r>
    <r>
      <rPr>
        <b/>
        <sz val="10"/>
        <rFont val="Arial"/>
        <family val="2"/>
      </rPr>
      <t>unidad de concepto de trabajo terminado,</t>
    </r>
    <r>
      <rPr>
        <sz val="10"/>
        <rFont val="Arial"/>
        <family val="2"/>
      </rPr>
      <t xml:space="preserve"> ejecutado conforme a proyecto, especificaciones de construcción y normas de calidad, lo anterior no significa que el licitante en dicho análisis pueda omitir o considerar alto su rendimiento de algún insumo (material, mano de obra o maquinaria) y obtener ventaja para resultar ganador, justificando que su empresa absorbe la diferencia del costo, lo anterior dejaría en desventaja a los otros participantes, al no cumplir con los mismos requisitos y condiciones establecidos en la convocatoria, favoreciendo al licitante que se encuentra en estas circunstancias;</t>
    </r>
    <r>
      <rPr>
        <b/>
        <sz val="10"/>
        <rFont val="Arial"/>
        <family val="2"/>
      </rPr>
      <t xml:space="preserve"> provocando que con lo anterior, los precios unitarios presentados se considerarían como precios fuera de mercado y por lo tanto la propuesta será desechada por insolvencia.</t>
    </r>
  </si>
  <si>
    <r>
      <rPr>
        <b/>
        <u/>
        <sz val="10"/>
        <rFont val="Arial"/>
        <family val="2"/>
      </rPr>
      <t>Relación de maquinaria y equipo de construcción</t>
    </r>
    <r>
      <rPr>
        <sz val="10"/>
        <rFont val="Arial"/>
        <family val="2"/>
      </rPr>
      <t xml:space="preserve"> y (o) Relación de los equipos científicos e informáticos, que representen el 80% del importe de la maquinaria y equipo obtenido en la explosión de insumos en el documento PE-07; debidamente firmado y llenado, como se indica en el que se anexa, solo con el equipo necesario y adecuado para la realización de la obra, describiendo a detalle lo siguiente: A1210</t>
    </r>
  </si>
  <si>
    <r>
      <rPr>
        <b/>
        <u/>
        <sz val="10"/>
        <rFont val="Arial"/>
        <family val="2"/>
      </rPr>
      <t>Relación de Contratos de Obras  y Servicios similares</t>
    </r>
    <r>
      <rPr>
        <sz val="10"/>
        <rFont val="Arial"/>
        <family val="2"/>
      </rPr>
      <t>, en papel membretado de la empresa, relacionando obras y servicios totalmente terminadas, de obras de la misma naturaleza de la que es objeto el procedimiento de contratación de que se trata.</t>
    </r>
    <r>
      <rPr>
        <b/>
        <sz val="10"/>
        <rFont val="Arial"/>
        <family val="2"/>
      </rPr>
      <t xml:space="preserve"> </t>
    </r>
    <r>
      <rPr>
        <sz val="10"/>
        <rFont val="Arial"/>
        <family val="2"/>
      </rPr>
      <t>Lo cual deberán de demostrar ampliamente mediante contratos realizados por la empresa o algún otro documento que lo avale, las obras y servicios relacionadas deberán haber sido ejecutadas y totalmente terminadas en los últimos 5 años, indicando lo siguiente:</t>
    </r>
  </si>
  <si>
    <t>Para participar en esta Licitación Publica Nacional el licitante debe mostrar evidencia  de cumplir con todos los requisitos establecidos en estas instrucciones. para ello, al presentar la oferta, los interesados deberán entregar todos los documentos solicitados en el punto 7 en idioma español, conforme a lo estipulado en el artículo 31 fracción II de la Ley de Obras Públicas y Servicios Relacionados con las Mismas.</t>
  </si>
  <si>
    <t xml:space="preserve">Definición: Se considera Obras Públicas los trabajos que tengan por objeto construir, instalar, ampliar, adecuar, remodelar, restaurar, conservar, mantener, modificar y demoler bienes inmuebles. 
</t>
  </si>
  <si>
    <t>En la evaluación de las proposiciones, el incumplimiento a lo solicitado en el inciso A es motivo de desechamiento de acuerdo a lo estipulado en los artículos 44 fracción I y 69 fracción I, II y V del Reglamento de la Ley de Obras Públicas y Servicios Relacionados con las Mismas.</t>
  </si>
  <si>
    <t>Relación del personal discapacitado contratado por la empresa participante, que represente el 5% de su planta laboral y cuya alta en el IMSS se haya dado con seis meses de antelación al fallo de la presente Licitación; la cual debe incluir nombre completo, numero de afiliación al IMSS y fecha de inscripción, derivado de lo manifestado en el artículo 38 segundo párrafo de la Ley de Obras Públicas y Servicios Relacionados con las Mismas. En caso contrario también deberá manifestarlo por medio de carta de no tener personal discapacitado laborando en la empresa.</t>
  </si>
  <si>
    <t>En la evaluación de las proposiciones, el incumplimiento a lo solicitado en el incisos A o F son motivo de desechamiento de acuerdo a lo estipulado en los artículos 45 apartado A fracción II  y 69 fracción I y II del Reglamento de la Ley de Obras Públicas y Servicios Relacionados con las Mismas.</t>
  </si>
  <si>
    <t>Para la obtención del Costo por Inversión, se deberá considerar una tasa de interés uniforme para toda la maquinaria y equipo, la cual deberá estar referida a un indicador económico, de acuerdo a lo estipulado en el artículo 197 ultimo párrafo, del Reglamento de la Ley de Obras Públicas y Servicios Relacionados con las Mismas;</t>
  </si>
  <si>
    <t>Se deberá aplicar el procedimiento estipulado en el contrato y lo que marquen los Artículos 56, 57 y 58 de la Ley de Obras Públicas y Servicios Relacionados con las Mismas y artículo 209 del Reglamento.</t>
  </si>
  <si>
    <t>El acto de presentación y apertura será presidido por el servidor publico que designe la Convocante, quien será la única persona facultada para tomar todas las decisiones durante el propio acto en los términos de la Ley de Obras Públicas y Servicios Relacionados con las Mismas y se llevará a cabo conforme a lo siguiente:</t>
  </si>
  <si>
    <t>Visita al Sitio</t>
  </si>
  <si>
    <t>Los licitantes que pretendan solicitar aclaraciones a los aspectos contenidos en la convocatoria, deberán presentar un escrito, en el que expresen su interés en participar en la licitación, y se recibiran preguntas a mas tardar el día 03 de febrero de 2014 a las 10:00 hrs, por si o en representación de un tercero, manifestando en todos los casos los datos generales del interesado (correo electrónico y  teléfono) o en su caso del representante.</t>
  </si>
  <si>
    <t>“Construcción del Rompeolas Poniente de la Ampliación del Puerto de Veracruz en la Zona Norte”</t>
  </si>
  <si>
    <t>3.- Visita al sitio de la obra     y     Junta de aclaraciones</t>
  </si>
  <si>
    <t>En la evaluación de las propuestas técnicas y económicas sé desecharán las que omitan alguno de los documentos solicitados de acuerdo con la Ley de Obras Públicas y Servicios Relacionados con las Mismas, su Reglamento y el presente Pliego de Requisitos.</t>
  </si>
  <si>
    <t>El licitante deberá enviar su proposicion a través de los Medios Remotos de Comunicación Electrónica  CompraNet, llevándose a cabo la descarga y bajo las normas y reglas que para tal efecto establece la Plataforma 5.0.</t>
  </si>
  <si>
    <r>
      <t xml:space="preserve">Quienes opten por hacer la entrega de proposiciones de forma presencial, deberán de presentar </t>
    </r>
    <r>
      <rPr>
        <b/>
        <u/>
        <sz val="10"/>
        <rFont val="Arial"/>
        <family val="2"/>
      </rPr>
      <t>en sobre cerrado</t>
    </r>
    <r>
      <rPr>
        <sz val="10"/>
        <rFont val="Arial"/>
        <family val="2"/>
      </rPr>
      <t xml:space="preserve">, el cual contendrá </t>
    </r>
    <r>
      <rPr>
        <b/>
        <sz val="10"/>
        <rFont val="Arial"/>
        <family val="2"/>
      </rPr>
      <t>los documentos de la proposicion técnica y los documentos de la proposicion económica,</t>
    </r>
    <r>
      <rPr>
        <sz val="10"/>
        <rFont val="Arial"/>
        <family val="2"/>
      </rPr>
      <t xml:space="preserve"> los cuales se relacionan en este Pliego de Requisitos.</t>
    </r>
  </si>
  <si>
    <t>Las proposiciones técnicas y económicas sé presentarán en sobre cerrado, conforme a los artículos 28, 36 y 37 de la LOPSRM y artículo 60 de su Reglamento.</t>
  </si>
  <si>
    <t>Estados Financieros Dictaminados de los dos últimos ejercicios. Ultima declaración anual de impuestos.</t>
  </si>
  <si>
    <r>
      <t xml:space="preserve">En el caso del Dictamen Fiscal, se requiere únicamente el </t>
    </r>
    <r>
      <rPr>
        <b/>
        <u/>
        <sz val="10"/>
        <rFont val="Arial"/>
        <family val="2"/>
      </rPr>
      <t>Balance General y Estado de Resultados</t>
    </r>
    <r>
      <rPr>
        <sz val="10"/>
        <rFont val="Arial"/>
        <family val="2"/>
      </rPr>
      <t xml:space="preserve"> impresos mediante el </t>
    </r>
    <r>
      <rPr>
        <b/>
        <sz val="10"/>
        <rFont val="Arial"/>
        <family val="2"/>
      </rPr>
      <t>“Sistema de Presentación de Dictamen (SIPRED)”</t>
    </r>
    <r>
      <rPr>
        <sz val="10"/>
        <rFont val="Arial"/>
        <family val="2"/>
      </rPr>
      <t>;  Si se trata de empresas de reciente creación, deberán presentar los Estados Financieros, del Mes Inmediato Anterior a la fecha de presentación de la Proposición.</t>
    </r>
  </si>
  <si>
    <r>
      <rPr>
        <b/>
        <sz val="10"/>
        <rFont val="Arial"/>
        <family val="2"/>
      </rPr>
      <t>Acta constitutiva de la empresa y, de haberlas, sus reformas y modificaciones</t>
    </r>
    <r>
      <rPr>
        <sz val="10"/>
        <rFont val="Arial"/>
        <family val="2"/>
      </rPr>
      <t>, con las que se acredita la existencia legal de la persona moral; contemplando dentro de su objeto social la ejecución y contratación de obras que incluyan el tipo de la que es motivo de esta Licitación Pública; donde se le confieran al representante o apoderado las facultades de representación suficientes para llevar a cabo todos los actos relativos al procedimiento de contratación, incluyendo la suscripción del contrato correspondiente</t>
    </r>
    <r>
      <rPr>
        <b/>
        <sz val="10"/>
        <rFont val="Arial"/>
        <family val="2"/>
      </rPr>
      <t xml:space="preserve"> (*actos de administración"). </t>
    </r>
    <r>
      <rPr>
        <b/>
        <u/>
        <sz val="10"/>
        <rFont val="Arial"/>
        <family val="2"/>
      </rPr>
      <t>Para una mejor referencia se sugiere marcar y subrayar los puntos solicitados en las actas correspondientes.</t>
    </r>
  </si>
  <si>
    <r>
      <t xml:space="preserve">Cuando el representante legal o apoderado no esté incluido en el acta constitutiva, o en sus reformas y modificaciones, deberá presentarse el testimonio de la Escritura Pública que contenga el otorgamiento de las facultades señaladas en el inciso anterior. </t>
    </r>
    <r>
      <rPr>
        <b/>
        <u/>
        <sz val="10"/>
        <rFont val="Arial"/>
        <family val="2"/>
      </rPr>
      <t>(*No se aceptarán mandatos otorgados ante Corredor Público")</t>
    </r>
  </si>
  <si>
    <r>
      <rPr>
        <b/>
        <sz val="10"/>
        <rFont val="Arial"/>
        <family val="2"/>
      </rPr>
      <t xml:space="preserve">Identificación oficial vigente </t>
    </r>
    <r>
      <rPr>
        <sz val="10"/>
        <rFont val="Arial"/>
        <family val="2"/>
      </rPr>
      <t xml:space="preserve">con fotografía y firma del apoderado o representante legal, según sea el caso, expedida por el gobierno federal, estatal o municipal </t>
    </r>
    <r>
      <rPr>
        <b/>
        <sz val="10"/>
        <rFont val="Arial"/>
        <family val="2"/>
      </rPr>
      <t xml:space="preserve">(*Credencial para votar del Instituto Federal Electoral, Pasaporte vigente, Cédula Profesional). </t>
    </r>
    <r>
      <rPr>
        <sz val="10"/>
        <rFont val="Arial"/>
        <family val="2"/>
      </rPr>
      <t>Siempre y cuando la identificacion muestre las características fotogénicas de la persona en condiciones actuales y que la firma sea la actual o vigente.</t>
    </r>
  </si>
  <si>
    <r>
      <rPr>
        <b/>
        <u/>
        <sz val="10"/>
        <rFont val="Arial"/>
        <family val="2"/>
      </rPr>
      <t>Circulares aclaratorias y anexos a estas bases</t>
    </r>
    <r>
      <rPr>
        <b/>
        <sz val="10"/>
        <rFont val="Arial"/>
        <family val="2"/>
      </rPr>
      <t>,</t>
    </r>
    <r>
      <rPr>
        <sz val="10"/>
        <rFont val="Arial"/>
        <family val="2"/>
      </rPr>
      <t xml:space="preserve"> deberán ser firmadas o rubricadas e incluidas como son, circulares aclaratorias, minutas, planos, croquis, fichas técnicas y anexos entregados durante el proceso de la Licitación, se deberán de incluir nuevamente en el o los puntos de la proposición que le correspondan, resolviendo además lo que el documento solicite; </t>
    </r>
    <r>
      <rPr>
        <b/>
        <sz val="10"/>
        <rFont val="Arial"/>
        <family val="2"/>
      </rPr>
      <t>Deberá incluir la impresión firmada de las Especificaciones Generales y Particulares, la del Pliego de Requisitos; así como también la del Modelo de Contrato, el cual es solo un Modelo/formato susceptible de modificaciones debido a la complejidad de la obra que se licite. Cuando participe en forma presencial</t>
    </r>
  </si>
  <si>
    <t>Todas las disposiciones que contengan las circulares aclaratorias y sus anexos, serán validas durante la vigencia del contrato y convenios respectivos.</t>
  </si>
  <si>
    <r>
      <rPr>
        <b/>
        <sz val="10"/>
        <rFont val="Arial"/>
        <family val="2"/>
      </rPr>
      <t xml:space="preserve">Relación de los materiales </t>
    </r>
    <r>
      <rPr>
        <sz val="10"/>
        <rFont val="Arial"/>
        <family val="2"/>
      </rPr>
      <t>más representativos que se encuentren mínimo dentro del 80% del importe de los materiales obtenido en la explosión de insumos en el documento PE-07; necesarios y que cumplan con las normas de calidad requeridos en las especificaciones particulares para la ejecución de la obra, con los siguientes requisitos: Se anexa formato.</t>
    </r>
  </si>
  <si>
    <r>
      <t xml:space="preserve">Deberá presentarse copia fotostática de la  Cedula de Determinacion de Cuotas </t>
    </r>
    <r>
      <rPr>
        <sz val="10"/>
        <rFont val="Arial"/>
        <family val="2"/>
      </rPr>
      <t>emitida por el Instituto Mexicano del Seguro Social,</t>
    </r>
    <r>
      <rPr>
        <b/>
        <sz val="10"/>
        <rFont val="Arial"/>
        <family val="2"/>
      </rPr>
      <t xml:space="preserve"> </t>
    </r>
    <r>
      <rPr>
        <sz val="10"/>
        <rFont val="Arial"/>
        <family val="2"/>
      </rPr>
      <t>del mes anterior a la fecha de presentacion y apertura de propuestas, señalando en dicha Cedula al personal relacionado en el inciso B, y que represente el 5% de personal con discapacidad de su plantilla laboral.</t>
    </r>
  </si>
  <si>
    <r>
      <t xml:space="preserve">Programa de erogaciones a costo directo calendarizado y cuantificado de la utilización del personal de mano de obra encargado de la ejecución de los trabajos, </t>
    </r>
    <r>
      <rPr>
        <sz val="10"/>
        <rFont val="Arial"/>
        <family val="2"/>
      </rPr>
      <t>debidamente firmado y llenado, como se indica en el formato que se anexa en la convocatoria, complementando el diagrama de barras, desglosando los importes y cantidades por mes, de cada una de las personas encargadas de la ejecución de los trabajos, indicando porcentajes e importes totales y acumulados por mes. considerando que el costo directo por mano de obra es el que se deriva de las erogaciones que hace el contratista por el pago de salarios reales al personal que interviene en la ejecución del concepto de trabajo de que se trate, incluyendo al primer mando, entendiéndose como tal hasta la categoría de cabo o jefe de una cuadrilla de trabajadores.</t>
    </r>
  </si>
  <si>
    <r>
      <t xml:space="preserve">Programa de erogaciones a costo indirecto calendarizado y cuantificado de la utilización del personal técnico, administrativo y de servicio, encargado de la dirección, supervisión, control y administración de los trabajos, </t>
    </r>
    <r>
      <rPr>
        <sz val="10"/>
        <rFont val="Arial"/>
        <family val="2"/>
      </rPr>
      <t>debidamente firmado y llenado, como se indica en el formato que se anexa en la convocatoria, complementando el diagrama de barras, desglosando los importes y cantidades por mes, de cada una de las personas encargadas de la ejecución de los trabajos, indicando porcentajes e importes totales y acumulados por mes, debiendo existir congruencia con el importe presentado en el documento PE-04 Análisis para la determinación del cargo indirecto.</t>
    </r>
  </si>
  <si>
    <r>
      <rPr>
        <b/>
        <u/>
        <sz val="10"/>
        <rFont val="Arial"/>
        <family val="2"/>
      </rPr>
      <t>Análisis, calculo e integración del costo por financiamiento</t>
    </r>
    <r>
      <rPr>
        <b/>
        <sz val="10"/>
        <rFont val="Arial"/>
        <family val="2"/>
      </rPr>
      <t>,</t>
    </r>
    <r>
      <rPr>
        <sz val="10"/>
        <rFont val="Arial"/>
        <family val="2"/>
      </rPr>
      <t xml:space="preserve"> este costo estará representado por un porcentaje y se presentará impreso en hojas membretadas de la empresa considerando lo siguiente: Se anexa formato</t>
    </r>
  </si>
  <si>
    <t>Este cálculo se podrá presentar como flujo de efectivo.</t>
  </si>
  <si>
    <r>
      <t xml:space="preserve">Deberán llevarse a cabo conforme a lo estipulado en el artículo </t>
    </r>
    <r>
      <rPr>
        <i/>
        <sz val="10"/>
        <color theme="1"/>
        <rFont val="Arial"/>
        <family val="2"/>
      </rPr>
      <t>187 del Reglamento</t>
    </r>
    <r>
      <rPr>
        <sz val="10"/>
        <color rgb="FFFF0000"/>
        <rFont val="Arial"/>
        <family val="2"/>
      </rPr>
      <t xml:space="preserve"> </t>
    </r>
    <r>
      <rPr>
        <sz val="10"/>
        <rFont val="Arial"/>
        <family val="2"/>
      </rPr>
      <t>de la Ley de Obras Públicas y Servicios Relacionados con las Mismas, el cual se describe a continuación:</t>
    </r>
  </si>
  <si>
    <r>
      <t xml:space="preserve">Los licitantes que opten por el envío de ofertas a través de Medios de Comunicación Electrónica, deberán integrar sus archivos en formato </t>
    </r>
    <r>
      <rPr>
        <b/>
        <u/>
        <sz val="10"/>
        <rFont val="Arial"/>
        <family val="2"/>
      </rPr>
      <t>Winzip</t>
    </r>
    <r>
      <rPr>
        <u/>
        <sz val="10"/>
        <rFont val="Arial"/>
        <family val="2"/>
      </rPr>
      <t xml:space="preserve"> separando cada propuesta de la siguiente forma: Propuesta Técnica </t>
    </r>
    <r>
      <rPr>
        <b/>
        <u/>
        <sz val="10"/>
        <rFont val="Arial"/>
        <family val="2"/>
      </rPr>
      <t>“ PT.zip ”</t>
    </r>
    <r>
      <rPr>
        <u/>
        <sz val="10"/>
        <rFont val="Arial"/>
        <family val="2"/>
      </rPr>
      <t xml:space="preserve"> y Propuesta Económica </t>
    </r>
    <r>
      <rPr>
        <b/>
        <u/>
        <sz val="10"/>
        <rFont val="Arial"/>
        <family val="2"/>
      </rPr>
      <t>“ PE.zip ”,</t>
    </r>
    <r>
      <rPr>
        <u/>
        <sz val="10"/>
        <rFont val="Arial"/>
        <family val="2"/>
      </rPr>
      <t xml:space="preserve"> integrando POR DOCUMENTO (en grupo) tal como se muestra en la siguiente tabla:</t>
    </r>
  </si>
  <si>
    <r>
      <t xml:space="preserve">La API desechará las propuestas que durante la evaluación no contengan todos los documentos y disposiciones indicadas, o no estén debidamente </t>
    </r>
    <r>
      <rPr>
        <b/>
        <u/>
        <sz val="10"/>
        <rFont val="Arial"/>
        <family val="2"/>
      </rPr>
      <t>firmadas y FOLIADAS</t>
    </r>
    <r>
      <rPr>
        <b/>
        <sz val="10"/>
        <rFont val="Arial"/>
        <family val="2"/>
      </rPr>
      <t>, tal como fue indicado al final de cada propuesta Técnica y Económica.</t>
    </r>
  </si>
  <si>
    <t>La API desechará las propuestas cuando reciba información oficial de que el licitante, después de estar inscrito, se le haya rescindido o cancelado un contrato o se encuentre en los supuestos de los Artículos 51 ó 78 de la Ley de Obras Públicas y Servicios Relacionados con las Mismas.</t>
  </si>
  <si>
    <r>
      <t xml:space="preserve">Será causa de desechamiento </t>
    </r>
    <r>
      <rPr>
        <b/>
        <sz val="10"/>
        <rFont val="Arial"/>
        <family val="2"/>
      </rPr>
      <t xml:space="preserve">la comprobación de que algún </t>
    </r>
    <r>
      <rPr>
        <b/>
        <u/>
        <sz val="10"/>
        <rFont val="Arial"/>
        <family val="2"/>
      </rPr>
      <t>licitante ha acordado con otro u otros elevar el costo de los trabajos, o cualquier otro acuerdo que tenga como fin obtener una ventaja sobre los demás licitantes</t>
    </r>
    <r>
      <rPr>
        <b/>
        <sz val="10"/>
        <rFont val="Arial"/>
        <family val="2"/>
      </rPr>
      <t xml:space="preserve"> </t>
    </r>
    <r>
      <rPr>
        <b/>
        <i/>
        <sz val="10"/>
        <rFont val="Arial"/>
        <family val="2"/>
      </rPr>
      <t>tal como lo señala el Art. 31 frac. XXIII de la Ley de Obras Públicas y Servicios Relacionados con las Mismas.</t>
    </r>
  </si>
  <si>
    <t>El licitante deberá preparar un original de los documentos indicados en el punto 9. (formulación de la oferta), presentándolos en un sobre cerrado debidamente rotulado.</t>
  </si>
  <si>
    <t>El sobre de la oferta será mecanografiado o escrito a mano con tinta indeleble y firmado por el licitante o Representante Legal.</t>
  </si>
  <si>
    <t>La oferta no deberá contener alteraciones, raspaduras, tachaduras ni enmendaduras.</t>
  </si>
  <si>
    <r>
      <t>La entrega de proposiciones se hará en</t>
    </r>
    <r>
      <rPr>
        <b/>
        <u/>
        <sz val="10"/>
        <color rgb="FFFF0000"/>
        <rFont val="Arial"/>
        <family val="2"/>
      </rPr>
      <t xml:space="preserve"> sobre cerrado</t>
    </r>
    <r>
      <rPr>
        <b/>
        <sz val="10"/>
        <color rgb="FFFF0000"/>
        <rFont val="Arial"/>
        <family val="2"/>
      </rPr>
      <t xml:space="preserve"> que contendrá, la propuesta técnica y la propuesta económica.</t>
    </r>
  </si>
  <si>
    <t>El sobre de la proposición, estará dirigido a la Administración Portuaria Integral de Veracruz, S.A. de C.V. a la siguiente dirección: Av. Marina Mercante N° 210 3er. Piso con la siguiente identificación claramente marcada en el exterior de los sobres:</t>
  </si>
  <si>
    <t>El licitante deberá cerrar el sobre y anotar el número de la licitación y nombre correspondiente a la obra pública.</t>
  </si>
  <si>
    <t>Recursos Fiscales</t>
  </si>
  <si>
    <t xml:space="preserve">Origen de los fondos: </t>
  </si>
  <si>
    <t>La obra iniciará el 31 de marzo del 2014 terminando el 08 de mayo del 2017. Esta obra es previa a otras que, conforme al Proyecto de Ampliación del Puerto de Veracruz deben seguir una continuidad programada, debido a esto el licitante ganador deberá tener en consideración que, en forma adicional a las penas convencionales por atraso en los trabajos, se cobrará una multa que será calculada con un monto por día de atraso, conforme al ingreso no generado a esta APIVER considerando los flujos de efectivo positivos esperados como negocio en marcha. El no considerar esta circunstancia en su Planeación Integral, será motivo de desechamiento de su propuesta durante la evaluación correspondiente.</t>
  </si>
  <si>
    <t>Razones financieras básicas, como lo prevé el Reglamento de la LOPSRM en su articulo 64, fracción VI (Circulante, Capital de Trabajo, Liquidez, Apalancamiento, Endeudamiento y Rendimiento sobre el Capital); Dichas Razones deberan calcularse con base en los estados financieros dictaminados de los dos ejercicios inmediatos anteriores así como de los estados financieros  provisionales del ejercicio inmediato anterior; En caso de no contar con un ejercicio anterior por ser de nueva creación, las Razones Financieras se presentarán tomando la información de los Estados Financieros del Mes Inmediato Anterior a la fecha de presentación de la Proposición. Asimismo, deberán presentarse los Estados Financieros que sirvieron de base para el Calculo de las Razones Financieras.</t>
  </si>
  <si>
    <t>En la evaluación de las proposiciones, el incumplimiento a lo solicitado en los incisos A, B, C ó D según aplique, son motivo de desechamiento de acuerdo a lo estipulado en el artículo 44 fracción VI artículo 69 fracción I y II del Reglamento de la LOPSRM,.</t>
  </si>
  <si>
    <r>
      <t xml:space="preserve">Cuando se trate de </t>
    </r>
    <r>
      <rPr>
        <b/>
        <sz val="10"/>
        <rFont val="Arial"/>
        <family val="2"/>
      </rPr>
      <t>persona física</t>
    </r>
    <r>
      <rPr>
        <sz val="10"/>
        <rFont val="Arial"/>
        <family val="2"/>
      </rPr>
      <t xml:space="preserve">, deberá presentar </t>
    </r>
    <r>
      <rPr>
        <b/>
        <sz val="10"/>
        <rFont val="Arial"/>
        <family val="2"/>
      </rPr>
      <t>acta de nacimiento, identificación oficial vigente con fotografía y firma expedida por el gobierno federal, estatal o municipal (*Credencial para votar del Instituto Federal Electoral, Pasaporte vigente, Cédula Profesional, siempre y cuando la identificación muestre las características fotogénicas de la persona en condiciones actuales y que la firma sea la actual o vigente) y formato presentado ante Hacienda Federal (*Inscripción en el R.F.C.-R1-Actualización)</t>
    </r>
    <r>
      <rPr>
        <sz val="10"/>
        <rFont val="Arial"/>
        <family val="2"/>
      </rPr>
      <t xml:space="preserve">, en el cual acredite que dentro de sus actividades contempla la ejecución y contratación de obras que incluyan el tipo de la que es motivo de esta Licitación Pública Nacional. Cuando la persona física se encuentre representada por otra persona, ya sea física o moral, deberá presentarse el testimonio de la Escritura Pública a través de la cual se otorguen a dicha persona las facultades de representación suficientes para llevar a cabo todos los actos relativos al procedimiento de contratación, incluyendo la suscripción del contrato correspondiente </t>
    </r>
    <r>
      <rPr>
        <b/>
        <sz val="10"/>
        <rFont val="Arial"/>
        <family val="2"/>
      </rPr>
      <t>(*actos de administración). Para una mejor referencia se sugiere marcar y subrayar los puntos solicitados en las actas correspondientes.</t>
    </r>
  </si>
  <si>
    <r>
      <t xml:space="preserve">Para los interesados que decidan agruparse para presentar una </t>
    </r>
    <r>
      <rPr>
        <b/>
        <sz val="10"/>
        <rFont val="Arial"/>
        <family val="2"/>
      </rPr>
      <t>proposición conjunta</t>
    </r>
    <r>
      <rPr>
        <sz val="10"/>
        <rFont val="Arial"/>
        <family val="2"/>
      </rPr>
      <t xml:space="preserve">, estarán obligados a acreditar en forma individual los requisitos señalados anteriormente (PT-01 y PT-02), debiendo además entregar el </t>
    </r>
    <r>
      <rPr>
        <b/>
        <sz val="10"/>
        <rFont val="Arial"/>
        <family val="2"/>
      </rPr>
      <t>convenio privado de asociación a que se refiere el artículo 47 del Reglamento de la Ley de Obras Públicas y Servicios Relacionados con las Mismas.</t>
    </r>
    <r>
      <rPr>
        <sz val="10"/>
        <rFont val="Arial"/>
        <family val="2"/>
      </rPr>
      <t/>
    </r>
  </si>
  <si>
    <t xml:space="preserve">En la evaluación de las proposiciones, el incumplimiento a lo solicitado en los incisos A, B, C, D, E, F, G, H, I, y K, esta última en caso que aplique, son motivo de desechamiento de acuerdo a lo estipulado en los artículos 31 fracción XIII y XXIX, 36 párrafo 2°, 51  y 78 de la LOPSRM, artículo 36 fracción I y II, artículo 47 y artículo 69 fracción I, II y V de su Reglamento. </t>
  </si>
  <si>
    <r>
      <rPr>
        <b/>
        <sz val="9"/>
        <rFont val="Arial"/>
        <family val="2"/>
      </rPr>
      <t xml:space="preserve">Debido a que la convocatoria no tiene COSTO alguno, los participantes presenciales deberán  enviar </t>
    </r>
    <r>
      <rPr>
        <b/>
        <u/>
        <sz val="9"/>
        <rFont val="Arial"/>
        <family val="2"/>
      </rPr>
      <t>CARTA DE MANIFIESTO DE INTERÉS EN PARTICIPAR EN LA LICITACION</t>
    </r>
    <r>
      <rPr>
        <b/>
        <sz val="9"/>
        <rFont val="Arial"/>
        <family val="2"/>
      </rPr>
      <t xml:space="preserve">, </t>
    </r>
    <r>
      <rPr>
        <sz val="9"/>
        <rFont val="Arial"/>
        <family val="2"/>
      </rPr>
      <t>en hoja membretada de la Empresa y firmada por el Representante Legal,</t>
    </r>
    <r>
      <rPr>
        <b/>
        <sz val="9"/>
        <rFont val="Arial"/>
        <family val="2"/>
      </rPr>
      <t xml:space="preserve"> </t>
    </r>
    <r>
      <rPr>
        <sz val="9"/>
        <rFont val="Arial"/>
        <family val="2"/>
      </rPr>
      <t xml:space="preserve">al Departamento de Concursos y Contratos de la Entidad, cuando menos </t>
    </r>
    <r>
      <rPr>
        <b/>
        <sz val="9"/>
        <rFont val="Arial"/>
        <family val="2"/>
      </rPr>
      <t>u</t>
    </r>
    <r>
      <rPr>
        <b/>
        <u/>
        <sz val="9"/>
        <rFont val="Arial"/>
        <family val="2"/>
      </rPr>
      <t>n día antes de la Presentación y Apertura de las propocisiones</t>
    </r>
    <r>
      <rPr>
        <sz val="9"/>
        <rFont val="Arial"/>
        <family val="2"/>
      </rPr>
      <t>, con el fin de tener un control de participantes; a los correos electrónicos siguientes:</t>
    </r>
    <r>
      <rPr>
        <sz val="10"/>
        <color rgb="FFFF0000"/>
        <rFont val="Arial"/>
        <family val="2"/>
      </rPr>
      <t>jgutierrez@puertodeveracruz.com.mx   ó jramirez@puertodeveracruz.com.mx.</t>
    </r>
  </si>
  <si>
    <t>Unidad de medición.</t>
  </si>
  <si>
    <r>
      <t xml:space="preserve">Manifestación escrita </t>
    </r>
    <r>
      <rPr>
        <b/>
        <u/>
        <sz val="9.6"/>
        <rFont val="Arial"/>
        <family val="2"/>
      </rPr>
      <t>bajo protesta de decir verdad</t>
    </r>
    <r>
      <rPr>
        <b/>
        <sz val="9.6"/>
        <rFont val="Arial"/>
        <family val="2"/>
      </rPr>
      <t>,</t>
    </r>
    <r>
      <rPr>
        <sz val="9.6"/>
        <rFont val="Arial"/>
        <family val="2"/>
      </rPr>
      <t xml:space="preserve"> cuando se requiera de materiales, maquinaria y equipo de instalación permanente de origen extranjero.  </t>
    </r>
    <r>
      <rPr>
        <b/>
        <sz val="9.6"/>
        <rFont val="Arial"/>
        <family val="2"/>
      </rPr>
      <t xml:space="preserve">Los precios unitarios de los conceptos de trabajo deberán expresarse por regla general en moneda nacional, </t>
    </r>
    <r>
      <rPr>
        <b/>
        <u/>
        <sz val="9.6"/>
        <rFont val="Arial"/>
        <family val="2"/>
      </rPr>
      <t>salvo aquéllos que necesariamente requieran ser de procedencia extranjera</t>
    </r>
    <r>
      <rPr>
        <b/>
        <sz val="9.6"/>
        <rFont val="Arial"/>
        <family val="2"/>
      </rPr>
      <t xml:space="preserve">. Esta entidad, previa justificación, podrá aceptar propuestas y contratar en moneda extranjera. En los casos en que se permita hacer la propuesta o parte de ella en moneda extranjera se deberá establecer que el pago que se realice en el territorio nacional será al tipo de cambio de la fecha en que se haga dicho pago. </t>
    </r>
    <r>
      <rPr>
        <sz val="9.6"/>
        <rFont val="Arial"/>
        <family val="2"/>
      </rPr>
      <t>Se anexa formato.</t>
    </r>
  </si>
  <si>
    <t>10:00 hrs</t>
  </si>
  <si>
    <t>No se otorgarán anticipos</t>
  </si>
  <si>
    <r>
      <t xml:space="preserve">Es requisito indispensable para la </t>
    </r>
    <r>
      <rPr>
        <b/>
        <u/>
        <sz val="10"/>
        <color indexed="10"/>
        <rFont val="Tahoma"/>
        <family val="2"/>
      </rPr>
      <t>FIRMA DEL CONTRATO</t>
    </r>
    <r>
      <rPr>
        <sz val="10"/>
        <rFont val="Tahoma"/>
        <family val="2"/>
      </rPr>
      <t xml:space="preserve"> que el licitante que resulte </t>
    </r>
    <r>
      <rPr>
        <b/>
        <u/>
        <sz val="10"/>
        <rFont val="Tahoma"/>
        <family val="2"/>
      </rPr>
      <t>GANADOR, presente el documento actualizado expedido por el Servicio de Administracion Tributaria (SAT), en el que se emita opinión sobre el CUMPLIMIENTO DE SUS OBLIGACIONES FISCALES.</t>
    </r>
    <r>
      <rPr>
        <sz val="10"/>
        <rFont val="Tahoma"/>
        <family val="2"/>
      </rPr>
      <t xml:space="preserve">  (Ver Resolución a la regla I.2.1.17 del SAT de la miscelanea fiscal para 2014) </t>
    </r>
    <r>
      <rPr>
        <b/>
        <sz val="9"/>
        <color indexed="16"/>
        <rFont val="Tahoma"/>
        <family val="2"/>
      </rPr>
      <t xml:space="preserve">el cual no podrá exceder de los quince días naturales siguientes al de la notificación del fallo. No podrá formalizarse contrato alguno que no se encuentre garantizado de acuerdo con lo dispuesto en la fracción II del artículo 48 de esta Ley de Obras Públicas y Servicios Relacionados con las Mismas. Lo anterior en función de lo que las autoridades determinen en su oportunidad. </t>
    </r>
  </si>
  <si>
    <r>
      <t xml:space="preserve">Lo anterior tal como se indica en el formato entregado en la Convocatoria; Estos contratos pueden haber sido celebrados tanto en el sector público como el privado, siendo obligatorio comprobar experiencia y conocimiento en la ejecucion de los trabajos necesarios para integrar esta obra. Lo anterior de acuerdo al artículo 44 fracción IV del Reglamento de la LOPSRM, </t>
    </r>
    <r>
      <rPr>
        <sz val="10"/>
        <color rgb="FFFF0000"/>
        <rFont val="Arial"/>
        <family val="2"/>
      </rPr>
      <t>las obras que relacione deberán ser montos similares a los de su proposicion por cada una de ellas, para la obra que se licita.</t>
    </r>
  </si>
  <si>
    <r>
      <t xml:space="preserve">Considerando lo anterior para el año 2014 el importe máximo es de </t>
    </r>
    <r>
      <rPr>
        <b/>
        <i/>
        <u/>
        <sz val="10"/>
        <rFont val="Arial"/>
        <family val="2"/>
      </rPr>
      <t>$ 20'187,000.00</t>
    </r>
    <r>
      <rPr>
        <b/>
        <sz val="10"/>
        <rFont val="Arial"/>
        <family val="2"/>
      </rPr>
      <t xml:space="preserve"> para poder utilizar la calificación binaria. Debido a lo anterior y por tratarse de un monto superior al citado la evaluación que se realice para esta licitación no será por el método binario.</t>
    </r>
  </si>
  <si>
    <r>
      <t xml:space="preserve">Así como los últimos pagos provisionales de impuestos correspondientes al </t>
    </r>
    <r>
      <rPr>
        <b/>
        <sz val="10"/>
        <color rgb="FFFF0000"/>
        <rFont val="Arial"/>
        <family val="2"/>
      </rPr>
      <t>año 2013</t>
    </r>
    <r>
      <rPr>
        <sz val="10"/>
        <rFont val="Arial"/>
        <family val="2"/>
      </rPr>
      <t xml:space="preserve"> en caso de que se tenga menos de tres años inscrito en el registro federal de contribuyentes, la manifestación a la que se refiere este rubro corresponderá al periodo de inscripción, asimismo de que no se tienen adeudos fiscales firmes a su cargo por impuestos federales.</t>
    </r>
  </si>
  <si>
    <t>“Proyecto de Convocatoria”</t>
  </si>
  <si>
    <t>PO-009J3E002-N2-2014</t>
  </si>
  <si>
    <t>Proyecto de Licitacion Publica Nacional</t>
  </si>
  <si>
    <t>14 de febrero de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</si>
</sst>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164" formatCode="_(* #,##0.00_);_(* \(#,##0.00\);_(* &quot;-&quot;??_);_(@_)"/>
    <numFmt numFmtId="165" formatCode="d\ &quot;de&quot;\ mmmm\ &quot;de&quot;\ yyyy"/>
    <numFmt numFmtId="166" formatCode="0_ ;\-0\ "/>
    <numFmt numFmtId="167" formatCode="#,##0.00_ ;\-#,##0.00\ "/>
    <numFmt numFmtId="168" formatCode="d/mm/yy;@"/>
    <numFmt numFmtId="169" formatCode="_-[$€-2]* #,##0.00_-;\-[$€-2]* #,##0.00_-;_-[$€-2]* &quot;-&quot;??_-"/>
    <numFmt numFmtId="170" formatCode="h:mm"/>
  </numFmts>
  <fonts count="65" x14ac:knownFonts="1">
    <font>
      <sz val="10"/>
      <name val="Arial"/>
    </font>
    <font>
      <sz val="10"/>
      <name val="Arial"/>
      <family val="2"/>
    </font>
    <font>
      <b/>
      <sz val="12"/>
      <name val="Arial"/>
      <family val="2"/>
    </font>
    <font>
      <b/>
      <sz val="14"/>
      <name val="Arial"/>
      <family val="2"/>
    </font>
    <font>
      <b/>
      <sz val="10"/>
      <name val="Arial"/>
      <family val="2"/>
    </font>
    <font>
      <sz val="10"/>
      <name val="Arial"/>
      <family val="2"/>
    </font>
    <font>
      <sz val="9"/>
      <name val="Arial"/>
      <family val="2"/>
    </font>
    <font>
      <b/>
      <sz val="9"/>
      <name val="Arial"/>
      <family val="2"/>
    </font>
    <font>
      <sz val="11"/>
      <name val="Arial"/>
      <family val="2"/>
    </font>
    <font>
      <b/>
      <u/>
      <sz val="12"/>
      <name val="Arial"/>
      <family val="2"/>
    </font>
    <font>
      <i/>
      <sz val="10"/>
      <color indexed="10"/>
      <name val="Arial"/>
      <family val="2"/>
    </font>
    <font>
      <b/>
      <sz val="24"/>
      <name val="Tahoma"/>
      <family val="2"/>
    </font>
    <font>
      <sz val="10"/>
      <name val="Tahoma"/>
      <family val="2"/>
    </font>
    <font>
      <b/>
      <sz val="10"/>
      <color indexed="12"/>
      <name val="Arial"/>
      <family val="2"/>
    </font>
    <font>
      <sz val="12"/>
      <name val="Arial"/>
      <family val="2"/>
    </font>
    <font>
      <b/>
      <sz val="11"/>
      <name val="Arial"/>
      <family val="2"/>
    </font>
    <font>
      <b/>
      <u/>
      <sz val="11"/>
      <name val="Arial"/>
      <family val="2"/>
    </font>
    <font>
      <b/>
      <i/>
      <sz val="12"/>
      <name val="Arial"/>
      <family val="2"/>
    </font>
    <font>
      <sz val="10"/>
      <color indexed="12"/>
      <name val="Arial"/>
      <family val="2"/>
    </font>
    <font>
      <sz val="14"/>
      <name val="Arial"/>
      <family val="2"/>
    </font>
    <font>
      <b/>
      <u/>
      <sz val="14"/>
      <name val="Arial"/>
      <family val="2"/>
    </font>
    <font>
      <sz val="8"/>
      <name val="Arial"/>
      <family val="2"/>
    </font>
    <font>
      <b/>
      <sz val="8"/>
      <name val="Arial"/>
      <family val="2"/>
    </font>
    <font>
      <b/>
      <u/>
      <sz val="8"/>
      <name val="Arial"/>
      <family val="2"/>
    </font>
    <font>
      <b/>
      <u/>
      <sz val="10"/>
      <name val="Arial"/>
      <family val="2"/>
    </font>
    <font>
      <b/>
      <sz val="18"/>
      <name val="Arial"/>
      <family val="2"/>
    </font>
    <font>
      <b/>
      <sz val="10"/>
      <color indexed="10"/>
      <name val="Arial"/>
      <family val="2"/>
    </font>
    <font>
      <b/>
      <sz val="10"/>
      <name val="Arial"/>
      <family val="2"/>
    </font>
    <font>
      <sz val="10"/>
      <color indexed="10"/>
      <name val="Arial"/>
      <family val="2"/>
    </font>
    <font>
      <i/>
      <sz val="10"/>
      <name val="Arial"/>
      <family val="2"/>
    </font>
    <font>
      <b/>
      <i/>
      <sz val="10"/>
      <name val="Arial"/>
      <family val="2"/>
    </font>
    <font>
      <sz val="10"/>
      <name val="Arial"/>
      <family val="2"/>
    </font>
    <font>
      <u/>
      <sz val="10"/>
      <name val="Arial"/>
      <family val="2"/>
    </font>
    <font>
      <b/>
      <sz val="40"/>
      <name val="Arial"/>
      <family val="2"/>
    </font>
    <font>
      <b/>
      <i/>
      <sz val="24"/>
      <name val="Tahoma"/>
      <family val="2"/>
    </font>
    <font>
      <b/>
      <u/>
      <sz val="10"/>
      <color indexed="10"/>
      <name val="Tahoma"/>
      <family val="2"/>
    </font>
    <font>
      <b/>
      <u/>
      <sz val="10"/>
      <name val="Tahoma"/>
      <family val="2"/>
    </font>
    <font>
      <sz val="9.5"/>
      <name val="Arial"/>
      <family val="2"/>
    </font>
    <font>
      <b/>
      <sz val="9"/>
      <color indexed="16"/>
      <name val="Tahoma"/>
      <family val="2"/>
    </font>
    <font>
      <b/>
      <sz val="9"/>
      <color indexed="12"/>
      <name val="Arial"/>
      <family val="2"/>
    </font>
    <font>
      <b/>
      <sz val="10"/>
      <color rgb="FFC00000"/>
      <name val="Arial"/>
      <family val="2"/>
    </font>
    <font>
      <b/>
      <sz val="10"/>
      <color rgb="FFFF0000"/>
      <name val="Arial"/>
      <family val="2"/>
    </font>
    <font>
      <sz val="10"/>
      <color rgb="FFFF0000"/>
      <name val="Arial"/>
      <family val="2"/>
    </font>
    <font>
      <sz val="10"/>
      <color rgb="FFC00000"/>
      <name val="Arial"/>
      <family val="2"/>
    </font>
    <font>
      <b/>
      <i/>
      <sz val="10"/>
      <color rgb="FFC00000"/>
      <name val="Arial"/>
      <family val="2"/>
    </font>
    <font>
      <i/>
      <sz val="10"/>
      <color rgb="FFC00000"/>
      <name val="Arial"/>
      <family val="2"/>
    </font>
    <font>
      <sz val="5"/>
      <name val="Arial"/>
      <family val="2"/>
    </font>
    <font>
      <b/>
      <sz val="5"/>
      <name val="Arial"/>
      <family val="2"/>
    </font>
    <font>
      <b/>
      <i/>
      <u/>
      <sz val="10"/>
      <name val="Arial"/>
      <family val="2"/>
    </font>
    <font>
      <b/>
      <u/>
      <sz val="10"/>
      <color rgb="FFFF0000"/>
      <name val="Arial"/>
      <family val="2"/>
    </font>
    <font>
      <sz val="10"/>
      <color theme="1"/>
      <name val="Arial"/>
      <family val="2"/>
    </font>
    <font>
      <b/>
      <sz val="10"/>
      <color theme="1"/>
      <name val="Arial"/>
      <family val="2"/>
    </font>
    <font>
      <i/>
      <sz val="10"/>
      <color theme="1"/>
      <name val="Arial"/>
      <family val="2"/>
    </font>
    <font>
      <b/>
      <sz val="9"/>
      <color indexed="10"/>
      <name val="Arial"/>
      <family val="2"/>
    </font>
    <font>
      <b/>
      <u/>
      <sz val="14"/>
      <color rgb="FFFF0000"/>
      <name val="Arial"/>
      <family val="2"/>
    </font>
    <font>
      <b/>
      <sz val="8"/>
      <color indexed="12"/>
      <name val="Arial"/>
      <family val="2"/>
    </font>
    <font>
      <b/>
      <sz val="20"/>
      <name val="Tahoma"/>
      <family val="2"/>
    </font>
    <font>
      <b/>
      <u/>
      <sz val="9"/>
      <name val="Arial"/>
      <family val="2"/>
    </font>
    <font>
      <b/>
      <sz val="9.5"/>
      <name val="Arial"/>
      <family val="2"/>
    </font>
    <font>
      <sz val="9.6"/>
      <name val="Arial"/>
      <family val="2"/>
    </font>
    <font>
      <b/>
      <u/>
      <sz val="9.6"/>
      <name val="Arial"/>
      <family val="2"/>
    </font>
    <font>
      <b/>
      <sz val="9.6"/>
      <name val="Arial"/>
      <family val="2"/>
    </font>
    <font>
      <sz val="9.5"/>
      <color rgb="FFFF0000"/>
      <name val="Arial"/>
      <family val="2"/>
    </font>
    <font>
      <u/>
      <sz val="10"/>
      <color rgb="FFFF0000"/>
      <name val="Arial"/>
      <family val="2"/>
    </font>
    <font>
      <b/>
      <i/>
      <sz val="16"/>
      <name val="Arial"/>
      <family val="2"/>
    </font>
  </fonts>
  <fills count="13">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tint="0.79998168889431442"/>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169" fontId="1" fillId="0" borderId="0" applyFont="0" applyFill="0" applyBorder="0" applyAlignment="0" applyProtection="0"/>
    <xf numFmtId="164" fontId="1" fillId="0" borderId="0" applyFont="0" applyFill="0" applyBorder="0" applyAlignment="0" applyProtection="0"/>
  </cellStyleXfs>
  <cellXfs count="470">
    <xf numFmtId="0" fontId="0" fillId="0" borderId="0" xfId="0"/>
    <xf numFmtId="0" fontId="5" fillId="0" borderId="0" xfId="0" applyFont="1" applyFill="1" applyBorder="1"/>
    <xf numFmtId="0" fontId="5" fillId="0" borderId="0" xfId="0" applyFont="1" applyFill="1" applyBorder="1" applyAlignment="1">
      <alignment vertical="center"/>
    </xf>
    <xf numFmtId="0" fontId="0" fillId="0" borderId="0" xfId="0" applyBorder="1"/>
    <xf numFmtId="0" fontId="0" fillId="0" borderId="0" xfId="0" applyAlignment="1"/>
    <xf numFmtId="0" fontId="5" fillId="0" borderId="0" xfId="0" applyFont="1" applyFill="1" applyBorder="1" applyAlignment="1"/>
    <xf numFmtId="0" fontId="6" fillId="0" borderId="0" xfId="0" applyFont="1" applyBorder="1" applyAlignment="1">
      <alignment vertical="center"/>
    </xf>
    <xf numFmtId="0" fontId="8" fillId="0" borderId="0" xfId="0" applyFont="1" applyBorder="1" applyAlignment="1">
      <alignment vertical="center"/>
    </xf>
    <xf numFmtId="0" fontId="10" fillId="0" borderId="0" xfId="0" applyFont="1" applyFill="1" applyBorder="1" applyAlignment="1">
      <alignment horizontal="centerContinuous" vertical="top"/>
    </xf>
    <xf numFmtId="0" fontId="0" fillId="0" borderId="0" xfId="0" applyBorder="1" applyAlignment="1"/>
    <xf numFmtId="0" fontId="0" fillId="0" borderId="0" xfId="0" applyAlignment="1">
      <alignment vertical="top"/>
    </xf>
    <xf numFmtId="0" fontId="14" fillId="0" borderId="0" xfId="0" applyFont="1" applyBorder="1" applyAlignment="1">
      <alignment vertical="center"/>
    </xf>
    <xf numFmtId="0" fontId="15" fillId="0" borderId="0" xfId="0" applyFont="1" applyBorder="1" applyAlignment="1">
      <alignment horizontal="left" vertical="top"/>
    </xf>
    <xf numFmtId="0" fontId="0" fillId="0" borderId="0" xfId="0" applyAlignment="1">
      <alignment vertical="top" wrapText="1"/>
    </xf>
    <xf numFmtId="0" fontId="2" fillId="0" borderId="0" xfId="0" applyFont="1" applyBorder="1" applyAlignment="1">
      <alignment horizontal="centerContinuous" vertical="top"/>
    </xf>
    <xf numFmtId="0" fontId="6" fillId="0" borderId="0" xfId="0" applyFont="1" applyBorder="1" applyAlignment="1">
      <alignment horizontal="left" vertical="top"/>
    </xf>
    <xf numFmtId="0" fontId="0" fillId="0" borderId="0" xfId="0" applyAlignment="1">
      <alignment horizontal="right" vertical="top" wrapText="1"/>
    </xf>
    <xf numFmtId="49" fontId="13" fillId="0" borderId="0" xfId="0" applyNumberFormat="1" applyFont="1" applyFill="1" applyBorder="1" applyAlignment="1">
      <alignment horizontal="left" vertical="top"/>
    </xf>
    <xf numFmtId="0" fontId="18" fillId="0" borderId="0" xfId="0" applyFont="1" applyAlignment="1">
      <alignment horizontal="centerContinuous" vertical="top" wrapText="1"/>
    </xf>
    <xf numFmtId="0" fontId="18" fillId="0" borderId="0" xfId="0" applyFont="1" applyAlignment="1">
      <alignment vertical="top"/>
    </xf>
    <xf numFmtId="0" fontId="18" fillId="0" borderId="0" xfId="0" applyFont="1" applyAlignment="1"/>
    <xf numFmtId="0" fontId="18" fillId="0" borderId="0" xfId="0" applyFont="1" applyAlignment="1">
      <alignment horizontal="left"/>
    </xf>
    <xf numFmtId="0" fontId="21" fillId="0" borderId="0" xfId="0" applyFont="1" applyBorder="1" applyAlignment="1">
      <alignment vertical="center"/>
    </xf>
    <xf numFmtId="0" fontId="8" fillId="0" borderId="0" xfId="0" applyFont="1" applyAlignment="1">
      <alignment horizontal="left" vertical="top"/>
    </xf>
    <xf numFmtId="0" fontId="6" fillId="0" borderId="0" xfId="0" applyFont="1" applyBorder="1" applyAlignment="1">
      <alignment horizontal="center" vertical="top"/>
    </xf>
    <xf numFmtId="0" fontId="5" fillId="0" borderId="0" xfId="0" applyFont="1" applyBorder="1" applyAlignment="1">
      <alignment vertical="center"/>
    </xf>
    <xf numFmtId="0" fontId="5" fillId="0" borderId="0" xfId="0" applyFont="1" applyBorder="1" applyAlignment="1">
      <alignment horizontal="justify" vertical="top"/>
    </xf>
    <xf numFmtId="0" fontId="5" fillId="0" borderId="0" xfId="0" applyFont="1" applyBorder="1" applyAlignment="1">
      <alignment vertical="top"/>
    </xf>
    <xf numFmtId="0" fontId="4" fillId="0" borderId="0" xfId="0" applyFont="1" applyBorder="1" applyAlignment="1">
      <alignment horizontal="left" vertical="top"/>
    </xf>
    <xf numFmtId="0" fontId="5" fillId="0" borderId="0" xfId="0" applyFont="1" applyBorder="1" applyAlignment="1">
      <alignment horizontal="left" vertical="top"/>
    </xf>
    <xf numFmtId="0" fontId="5" fillId="0" borderId="0" xfId="0" applyFont="1" applyBorder="1" applyAlignment="1">
      <alignment horizontal="center" vertical="top"/>
    </xf>
    <xf numFmtId="0" fontId="4" fillId="0" borderId="0" xfId="0" applyFont="1" applyBorder="1" applyAlignment="1">
      <alignment horizontal="justify" vertical="top"/>
    </xf>
    <xf numFmtId="0" fontId="5" fillId="0" borderId="0" xfId="0" applyFont="1" applyAlignment="1">
      <alignment horizontal="justify" vertical="top"/>
    </xf>
    <xf numFmtId="0" fontId="5" fillId="0" borderId="0" xfId="0" applyFont="1" applyBorder="1" applyAlignment="1"/>
    <xf numFmtId="0" fontId="4" fillId="0" borderId="0" xfId="0" applyFont="1" applyAlignment="1">
      <alignment horizontal="justify" vertical="top"/>
    </xf>
    <xf numFmtId="0" fontId="12" fillId="0" borderId="0" xfId="0" applyFont="1" applyAlignment="1">
      <alignment vertical="top"/>
    </xf>
    <xf numFmtId="0" fontId="24" fillId="0" borderId="0" xfId="0" applyFont="1" applyBorder="1" applyAlignment="1">
      <alignment horizontal="center" vertical="top"/>
    </xf>
    <xf numFmtId="0" fontId="5" fillId="0" borderId="0" xfId="0" applyFont="1" applyAlignment="1">
      <alignment vertical="top"/>
    </xf>
    <xf numFmtId="0" fontId="4" fillId="0" borderId="0" xfId="0" applyFont="1" applyAlignment="1">
      <alignment horizontal="centerContinuous" vertical="top"/>
    </xf>
    <xf numFmtId="0" fontId="4" fillId="0" borderId="0" xfId="0" applyFont="1" applyAlignment="1">
      <alignment horizontal="left" vertical="top"/>
    </xf>
    <xf numFmtId="0" fontId="4" fillId="0" borderId="0" xfId="0" applyFont="1" applyAlignment="1">
      <alignment vertical="top"/>
    </xf>
    <xf numFmtId="0" fontId="4" fillId="0" borderId="0" xfId="0" applyFont="1" applyBorder="1" applyAlignment="1">
      <alignment horizontal="centerContinuous" vertical="top"/>
    </xf>
    <xf numFmtId="165" fontId="5" fillId="0" borderId="0" xfId="0" applyNumberFormat="1" applyFont="1" applyBorder="1" applyAlignment="1">
      <alignment horizontal="left" vertical="top"/>
    </xf>
    <xf numFmtId="0" fontId="5" fillId="0" borderId="0" xfId="0" applyFont="1" applyAlignment="1">
      <alignment horizontal="left" vertical="top"/>
    </xf>
    <xf numFmtId="0" fontId="5" fillId="0" borderId="0" xfId="0" applyNumberFormat="1" applyFont="1" applyBorder="1" applyAlignment="1">
      <alignment horizontal="center" vertical="top"/>
    </xf>
    <xf numFmtId="0" fontId="5" fillId="0" borderId="0" xfId="0" applyNumberFormat="1" applyFont="1" applyAlignment="1">
      <alignment horizontal="left" vertical="top"/>
    </xf>
    <xf numFmtId="0" fontId="5" fillId="0" borderId="0" xfId="0" applyNumberFormat="1" applyFont="1" applyBorder="1" applyAlignment="1">
      <alignment horizontal="left" vertical="top"/>
    </xf>
    <xf numFmtId="0" fontId="5" fillId="0" borderId="0" xfId="0" applyFont="1" applyAlignment="1">
      <alignment horizontal="center" vertical="top"/>
    </xf>
    <xf numFmtId="2" fontId="4" fillId="0" borderId="0" xfId="0" applyNumberFormat="1" applyFont="1" applyBorder="1" applyAlignment="1">
      <alignment horizontal="center" vertical="top"/>
    </xf>
    <xf numFmtId="0" fontId="4" fillId="0" borderId="0" xfId="0" applyFont="1" applyBorder="1" applyAlignment="1">
      <alignment horizontal="center" vertical="top"/>
    </xf>
    <xf numFmtId="0" fontId="24" fillId="0" borderId="0" xfId="0" applyFont="1" applyBorder="1" applyAlignment="1">
      <alignment horizontal="left" vertical="top"/>
    </xf>
    <xf numFmtId="0" fontId="4" fillId="0" borderId="0" xfId="0" applyFont="1" applyBorder="1" applyAlignment="1">
      <alignment vertical="top"/>
    </xf>
    <xf numFmtId="0" fontId="28" fillId="0" borderId="0" xfId="0" applyFont="1" applyAlignment="1">
      <alignment vertical="top"/>
    </xf>
    <xf numFmtId="0" fontId="27" fillId="0" borderId="0" xfId="0" applyFont="1" applyBorder="1" applyAlignment="1">
      <alignment horizontal="justify" vertical="top"/>
    </xf>
    <xf numFmtId="0" fontId="11" fillId="0" borderId="0" xfId="0" applyFont="1" applyAlignment="1">
      <alignment horizontal="centerContinuous" vertical="top" wrapText="1"/>
    </xf>
    <xf numFmtId="0" fontId="2" fillId="0" borderId="0" xfId="0" applyFont="1" applyFill="1" applyBorder="1" applyAlignment="1">
      <alignment horizontal="left" vertical="top"/>
    </xf>
    <xf numFmtId="0" fontId="17" fillId="0" borderId="0" xfId="0" applyFont="1" applyFill="1" applyBorder="1" applyAlignment="1">
      <alignment horizontal="centerContinuous" vertical="top" wrapText="1"/>
    </xf>
    <xf numFmtId="0" fontId="2" fillId="0" borderId="0" xfId="0" applyFont="1" applyFill="1" applyBorder="1" applyAlignment="1">
      <alignment horizontal="center" vertical="top"/>
    </xf>
    <xf numFmtId="0" fontId="17" fillId="0" borderId="0" xfId="0" applyFont="1" applyFill="1" applyBorder="1" applyAlignment="1">
      <alignment vertical="top" wrapText="1"/>
    </xf>
    <xf numFmtId="0" fontId="14" fillId="0" borderId="0" xfId="0" applyFont="1" applyBorder="1" applyAlignment="1">
      <alignment horizontal="left" vertical="top"/>
    </xf>
    <xf numFmtId="0" fontId="5" fillId="0" borderId="0" xfId="0" applyFont="1" applyFill="1" applyBorder="1" applyAlignment="1">
      <alignment vertical="top"/>
    </xf>
    <xf numFmtId="0" fontId="25" fillId="0" borderId="0" xfId="0" applyFont="1" applyAlignment="1">
      <alignment horizontal="left" vertical="top"/>
    </xf>
    <xf numFmtId="0" fontId="25" fillId="0" borderId="0" xfId="0" applyFont="1" applyAlignment="1">
      <alignment horizontal="centerContinuous" vertical="top"/>
    </xf>
    <xf numFmtId="0" fontId="25" fillId="0" borderId="0" xfId="0" applyFont="1" applyAlignment="1">
      <alignment vertical="top"/>
    </xf>
    <xf numFmtId="0" fontId="25" fillId="0" borderId="0" xfId="0" applyFont="1" applyAlignment="1">
      <alignment horizontal="justify" vertical="top" wrapText="1"/>
    </xf>
    <xf numFmtId="0" fontId="7" fillId="0" borderId="0" xfId="0" applyFont="1" applyBorder="1" applyAlignment="1">
      <alignment horizontal="left" vertical="top"/>
    </xf>
    <xf numFmtId="0" fontId="3" fillId="0" borderId="0" xfId="0" applyFont="1" applyBorder="1" applyAlignment="1">
      <alignment horizontal="centerContinuous" vertical="top"/>
    </xf>
    <xf numFmtId="0" fontId="19" fillId="0" borderId="0" xfId="0" applyFont="1" applyBorder="1" applyAlignment="1">
      <alignment horizontal="centerContinuous" vertical="top"/>
    </xf>
    <xf numFmtId="0" fontId="20" fillId="0" borderId="0" xfId="0" applyFont="1" applyBorder="1" applyAlignment="1">
      <alignment horizontal="centerContinuous" vertical="top" wrapText="1"/>
    </xf>
    <xf numFmtId="0" fontId="8" fillId="0" borderId="0" xfId="0" applyFont="1" applyBorder="1" applyAlignment="1">
      <alignment vertical="top"/>
    </xf>
    <xf numFmtId="0" fontId="16" fillId="0" borderId="0" xfId="0" applyFont="1" applyBorder="1" applyAlignment="1">
      <alignment horizontal="centerContinuous" vertical="top" wrapText="1"/>
    </xf>
    <xf numFmtId="0" fontId="2" fillId="0" borderId="0" xfId="0" applyFont="1" applyBorder="1" applyAlignment="1">
      <alignment horizontal="left" vertical="top"/>
    </xf>
    <xf numFmtId="0" fontId="8" fillId="0" borderId="0" xfId="0" applyFont="1" applyBorder="1" applyAlignment="1">
      <alignment horizontal="centerContinuous" vertical="top"/>
    </xf>
    <xf numFmtId="0" fontId="2" fillId="0" borderId="0" xfId="0" applyFont="1" applyBorder="1" applyAlignment="1">
      <alignment horizontal="centerContinuous" vertical="top" wrapText="1"/>
    </xf>
    <xf numFmtId="0" fontId="16" fillId="0" borderId="0" xfId="0" applyFont="1" applyBorder="1" applyAlignment="1">
      <alignment vertical="top" wrapText="1"/>
    </xf>
    <xf numFmtId="0" fontId="22" fillId="0" borderId="0" xfId="0" applyFont="1" applyBorder="1" applyAlignment="1">
      <alignment horizontal="centerContinuous" vertical="top"/>
    </xf>
    <xf numFmtId="0" fontId="23" fillId="0" borderId="0" xfId="0" applyFont="1" applyBorder="1" applyAlignment="1">
      <alignment horizontal="centerContinuous" vertical="top"/>
    </xf>
    <xf numFmtId="0" fontId="6" fillId="0" borderId="0" xfId="0" applyFont="1" applyBorder="1" applyAlignment="1">
      <alignment vertical="top"/>
    </xf>
    <xf numFmtId="0" fontId="5" fillId="0" borderId="0" xfId="0" applyFont="1" applyFill="1" applyAlignment="1">
      <alignment horizontal="justify" vertical="top"/>
    </xf>
    <xf numFmtId="0" fontId="15" fillId="0" borderId="0" xfId="0" applyFont="1" applyBorder="1" applyAlignment="1">
      <alignment horizontal="centerContinuous" vertical="top"/>
    </xf>
    <xf numFmtId="0" fontId="4" fillId="0" borderId="0" xfId="0" applyFont="1" applyFill="1" applyAlignment="1">
      <alignment horizontal="justify" vertical="top"/>
    </xf>
    <xf numFmtId="0" fontId="19" fillId="0" borderId="0" xfId="0" applyFont="1" applyAlignment="1">
      <alignment horizontal="centerContinuous" vertical="top"/>
    </xf>
    <xf numFmtId="0" fontId="2" fillId="0" borderId="0" xfId="0" applyFont="1" applyBorder="1" applyAlignment="1">
      <alignment vertical="top"/>
    </xf>
    <xf numFmtId="0" fontId="15" fillId="0" borderId="0" xfId="0" applyFont="1" applyAlignment="1">
      <alignment vertical="top"/>
    </xf>
    <xf numFmtId="0" fontId="5" fillId="0" borderId="0" xfId="0" applyFont="1" applyAlignment="1">
      <alignment horizontal="centerContinuous" vertical="top"/>
    </xf>
    <xf numFmtId="0" fontId="5" fillId="0" borderId="0" xfId="0" applyFont="1" applyBorder="1" applyAlignment="1">
      <alignment horizontal="centerContinuous" vertical="top"/>
    </xf>
    <xf numFmtId="0" fontId="15" fillId="0" borderId="0" xfId="0" applyFont="1" applyBorder="1" applyAlignment="1">
      <alignment horizontal="center" vertical="top"/>
    </xf>
    <xf numFmtId="0" fontId="31" fillId="0" borderId="0" xfId="0" applyFont="1" applyBorder="1" applyAlignment="1">
      <alignment vertical="top"/>
    </xf>
    <xf numFmtId="0" fontId="31" fillId="0" borderId="0" xfId="0" applyFont="1" applyBorder="1" applyAlignment="1"/>
    <xf numFmtId="0" fontId="31" fillId="0" borderId="0" xfId="0" applyFont="1" applyAlignment="1">
      <alignment vertical="top"/>
    </xf>
    <xf numFmtId="0" fontId="14" fillId="0" borderId="0" xfId="0" applyFont="1" applyBorder="1" applyAlignment="1"/>
    <xf numFmtId="0" fontId="15" fillId="0" borderId="0" xfId="0" applyFont="1" applyBorder="1" applyAlignment="1">
      <alignment horizontal="right" vertical="top"/>
    </xf>
    <xf numFmtId="0" fontId="8" fillId="0" borderId="0" xfId="0" applyFont="1" applyBorder="1" applyAlignment="1"/>
    <xf numFmtId="0" fontId="2" fillId="0" borderId="0" xfId="0" applyFont="1" applyBorder="1" applyAlignment="1">
      <alignment vertical="top" wrapText="1"/>
    </xf>
    <xf numFmtId="0" fontId="33" fillId="0" borderId="0" xfId="0" applyFont="1" applyAlignment="1">
      <alignment horizontal="centerContinuous" vertical="top" wrapText="1"/>
    </xf>
    <xf numFmtId="0" fontId="33" fillId="0" borderId="0" xfId="0" applyFont="1" applyBorder="1" applyAlignment="1">
      <alignment horizontal="centerContinuous" vertical="top" wrapText="1"/>
    </xf>
    <xf numFmtId="0" fontId="0" fillId="0" borderId="0" xfId="0" applyAlignment="1">
      <alignment horizontal="centerContinuous"/>
    </xf>
    <xf numFmtId="0" fontId="3" fillId="0" borderId="0" xfId="0" applyFont="1" applyAlignment="1">
      <alignment horizontal="centerContinuous"/>
    </xf>
    <xf numFmtId="0" fontId="26" fillId="0" borderId="0" xfId="0" applyFont="1" applyAlignment="1">
      <alignment horizontal="centerContinuous"/>
    </xf>
    <xf numFmtId="0" fontId="15" fillId="0" borderId="0" xfId="0" applyFont="1" applyBorder="1" applyAlignment="1">
      <alignment horizontal="centerContinuous" vertical="top" wrapText="1"/>
    </xf>
    <xf numFmtId="0" fontId="3" fillId="0" borderId="0" xfId="0" applyFont="1" applyAlignment="1">
      <alignment horizontal="centerContinuous" vertical="top"/>
    </xf>
    <xf numFmtId="0" fontId="5" fillId="0" borderId="0" xfId="0" applyFont="1" applyBorder="1" applyAlignment="1">
      <alignment horizontal="right" vertical="top"/>
    </xf>
    <xf numFmtId="0" fontId="5" fillId="0" borderId="1" xfId="0" applyFont="1" applyBorder="1" applyAlignment="1">
      <alignment horizontal="left" vertical="center"/>
    </xf>
    <xf numFmtId="0" fontId="5" fillId="0" borderId="2" xfId="0" applyFont="1" applyBorder="1" applyAlignment="1">
      <alignment vertical="center"/>
    </xf>
    <xf numFmtId="0" fontId="4" fillId="0" borderId="2"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8" fillId="0" borderId="4" xfId="0" applyFont="1" applyBorder="1" applyAlignment="1">
      <alignment vertical="center"/>
    </xf>
    <xf numFmtId="0" fontId="8" fillId="0" borderId="5" xfId="0" applyFont="1" applyBorder="1" applyAlignment="1">
      <alignment vertical="center"/>
    </xf>
    <xf numFmtId="0" fontId="15" fillId="0" borderId="5"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vertical="center"/>
    </xf>
    <xf numFmtId="0" fontId="15" fillId="0" borderId="0" xfId="0" applyFont="1" applyBorder="1" applyAlignment="1">
      <alignment horizontal="left" vertical="center"/>
    </xf>
    <xf numFmtId="0" fontId="8" fillId="0" borderId="0"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0" xfId="0" applyFont="1" applyAlignment="1">
      <alignment horizontal="left" vertical="center"/>
    </xf>
    <xf numFmtId="0" fontId="8" fillId="0" borderId="11" xfId="0" applyFont="1" applyBorder="1" applyAlignment="1">
      <alignment horizontal="left" vertical="center"/>
    </xf>
    <xf numFmtId="0" fontId="8" fillId="0" borderId="9" xfId="0" applyFont="1" applyBorder="1" applyAlignment="1">
      <alignment vertical="center"/>
    </xf>
    <xf numFmtId="0" fontId="15" fillId="0" borderId="9" xfId="0" applyFont="1" applyBorder="1" applyAlignment="1">
      <alignment horizontal="left" vertical="center"/>
    </xf>
    <xf numFmtId="0" fontId="19" fillId="0" borderId="0" xfId="0" applyFont="1" applyBorder="1" applyAlignment="1">
      <alignment vertical="center"/>
    </xf>
    <xf numFmtId="0" fontId="19" fillId="0" borderId="2" xfId="0" applyFont="1" applyBorder="1" applyAlignment="1">
      <alignment horizontal="centerContinuous" vertical="center"/>
    </xf>
    <xf numFmtId="0" fontId="19" fillId="0" borderId="3" xfId="0" applyFont="1" applyBorder="1" applyAlignment="1">
      <alignment horizontal="centerContinuous" vertical="center"/>
    </xf>
    <xf numFmtId="0" fontId="5" fillId="0" borderId="0" xfId="0" applyFont="1" applyAlignment="1">
      <alignment horizontal="right" vertical="top"/>
    </xf>
    <xf numFmtId="0" fontId="2" fillId="0" borderId="0" xfId="0" applyFont="1" applyFill="1" applyBorder="1" applyAlignment="1">
      <alignment horizontal="right" vertical="top"/>
    </xf>
    <xf numFmtId="0" fontId="17"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13" fillId="0" borderId="0" xfId="0" applyFont="1" applyBorder="1" applyAlignment="1">
      <alignment horizontal="justify" vertical="top"/>
    </xf>
    <xf numFmtId="0" fontId="13" fillId="0" borderId="0" xfId="0" applyFont="1" applyAlignment="1">
      <alignment horizontal="left" vertical="top"/>
    </xf>
    <xf numFmtId="1" fontId="13" fillId="0" borderId="0" xfId="0" applyNumberFormat="1" applyFont="1" applyBorder="1" applyAlignment="1">
      <alignment horizontal="left" vertical="top"/>
    </xf>
    <xf numFmtId="1" fontId="13" fillId="0" borderId="0" xfId="0" applyNumberFormat="1" applyFont="1" applyBorder="1" applyAlignment="1">
      <alignment horizontal="center" vertical="top"/>
    </xf>
    <xf numFmtId="44" fontId="13" fillId="0" borderId="0" xfId="0" applyNumberFormat="1" applyFont="1" applyBorder="1" applyAlignment="1">
      <alignment horizontal="right" vertical="top"/>
    </xf>
    <xf numFmtId="0" fontId="13" fillId="0" borderId="0" xfId="0" applyFont="1" applyBorder="1" applyAlignment="1">
      <alignment horizontal="center" vertical="top"/>
    </xf>
    <xf numFmtId="0" fontId="12" fillId="0" borderId="0" xfId="0" applyFont="1" applyBorder="1" applyAlignment="1">
      <alignment horizontal="justify" vertical="top"/>
    </xf>
    <xf numFmtId="0" fontId="34" fillId="0" borderId="0" xfId="0" applyFont="1" applyAlignment="1">
      <alignment horizontal="centerContinuous" vertical="top" wrapText="1"/>
    </xf>
    <xf numFmtId="0" fontId="5" fillId="0" borderId="0" xfId="2" applyNumberFormat="1" applyFont="1" applyFill="1" applyBorder="1" applyAlignment="1"/>
    <xf numFmtId="0" fontId="0" fillId="0" borderId="0" xfId="2" applyNumberFormat="1" applyFont="1" applyBorder="1" applyAlignment="1"/>
    <xf numFmtId="0" fontId="14" fillId="0" borderId="0" xfId="2" applyNumberFormat="1" applyFont="1" applyBorder="1" applyAlignment="1">
      <alignment vertical="center"/>
    </xf>
    <xf numFmtId="0" fontId="5" fillId="0" borderId="0" xfId="2" applyNumberFormat="1" applyFont="1" applyBorder="1" applyAlignment="1"/>
    <xf numFmtId="0" fontId="5" fillId="0" borderId="0" xfId="2" applyNumberFormat="1" applyFont="1" applyFill="1" applyBorder="1" applyAlignment="1">
      <alignment vertical="center"/>
    </xf>
    <xf numFmtId="0" fontId="5" fillId="0" borderId="0" xfId="2" applyNumberFormat="1" applyFont="1" applyBorder="1" applyAlignment="1">
      <alignment vertical="center"/>
    </xf>
    <xf numFmtId="0" fontId="6" fillId="0" borderId="0" xfId="2" applyNumberFormat="1" applyFont="1" applyBorder="1" applyAlignment="1">
      <alignment vertical="center"/>
    </xf>
    <xf numFmtId="0" fontId="8" fillId="0" borderId="0" xfId="2" applyNumberFormat="1" applyFont="1" applyBorder="1" applyAlignment="1">
      <alignment vertical="center"/>
    </xf>
    <xf numFmtId="0" fontId="21" fillId="0" borderId="0" xfId="2" applyNumberFormat="1" applyFont="1" applyBorder="1" applyAlignment="1">
      <alignment vertical="center"/>
    </xf>
    <xf numFmtId="0" fontId="8" fillId="0" borderId="0" xfId="2" applyNumberFormat="1" applyFont="1" applyBorder="1" applyAlignment="1"/>
    <xf numFmtId="0" fontId="14" fillId="0" borderId="0" xfId="2" applyNumberFormat="1" applyFont="1" applyBorder="1" applyAlignment="1"/>
    <xf numFmtId="0" fontId="31" fillId="0" borderId="0" xfId="2" applyNumberFormat="1" applyFont="1" applyBorder="1" applyAlignment="1"/>
    <xf numFmtId="0" fontId="5" fillId="0" borderId="0" xfId="2" applyNumberFormat="1" applyFont="1" applyBorder="1" applyAlignment="1">
      <alignment vertical="top"/>
    </xf>
    <xf numFmtId="0" fontId="19" fillId="0" borderId="0" xfId="2" applyNumberFormat="1" applyFont="1" applyBorder="1" applyAlignment="1">
      <alignment vertical="center"/>
    </xf>
    <xf numFmtId="0" fontId="5" fillId="0" borderId="0" xfId="0" applyFont="1" applyBorder="1" applyAlignment="1">
      <alignment vertical="top" wrapText="1"/>
    </xf>
    <xf numFmtId="0" fontId="5" fillId="0" borderId="0" xfId="0" applyFont="1" applyAlignment="1">
      <alignment horizontal="justify" vertical="top" wrapText="1"/>
    </xf>
    <xf numFmtId="0" fontId="4" fillId="0" borderId="0" xfId="0" applyFont="1" applyAlignment="1">
      <alignment horizontal="justify" vertical="top" wrapText="1"/>
    </xf>
    <xf numFmtId="165" fontId="26" fillId="0" borderId="0" xfId="0" applyNumberFormat="1" applyFont="1" applyFill="1" applyBorder="1" applyAlignment="1">
      <alignment horizontal="left" vertical="top"/>
    </xf>
    <xf numFmtId="10" fontId="26" fillId="0" borderId="0" xfId="0" applyNumberFormat="1" applyFont="1" applyFill="1" applyBorder="1" applyAlignment="1">
      <alignment horizontal="left" vertical="top"/>
    </xf>
    <xf numFmtId="0" fontId="26" fillId="0" borderId="0" xfId="0" applyFont="1" applyAlignment="1">
      <alignment vertical="top"/>
    </xf>
    <xf numFmtId="0" fontId="26" fillId="0" borderId="0" xfId="0" applyFont="1" applyFill="1" applyBorder="1" applyAlignment="1">
      <alignment horizontal="centerContinuous" vertical="top" wrapText="1"/>
    </xf>
    <xf numFmtId="0" fontId="12" fillId="0" borderId="0" xfId="0" applyFont="1" applyBorder="1" applyAlignment="1">
      <alignment horizontal="justify" vertical="top" wrapText="1"/>
    </xf>
    <xf numFmtId="166" fontId="26" fillId="0" borderId="0" xfId="0" applyNumberFormat="1" applyFont="1" applyFill="1" applyBorder="1" applyAlignment="1">
      <alignment horizontal="center" vertical="top"/>
    </xf>
    <xf numFmtId="0" fontId="5" fillId="0" borderId="0" xfId="0" applyFont="1" applyBorder="1" applyAlignment="1">
      <alignment horizontal="justify" vertical="top" wrapText="1"/>
    </xf>
    <xf numFmtId="0" fontId="26" fillId="0" borderId="0" xfId="0" applyFont="1" applyBorder="1" applyAlignment="1">
      <alignment horizontal="justify" vertical="top"/>
    </xf>
    <xf numFmtId="0" fontId="8" fillId="0" borderId="0" xfId="0" applyFont="1" applyBorder="1" applyAlignment="1">
      <alignment horizontal="centerContinuous" vertical="center"/>
    </xf>
    <xf numFmtId="0" fontId="15" fillId="0" borderId="8" xfId="0" applyFont="1" applyBorder="1" applyAlignment="1">
      <alignment horizontal="center" vertical="center"/>
    </xf>
    <xf numFmtId="0" fontId="15" fillId="0" borderId="8" xfId="0" applyFont="1" applyBorder="1" applyAlignment="1">
      <alignment horizontal="right" vertical="center"/>
    </xf>
    <xf numFmtId="165" fontId="13" fillId="0" borderId="0" xfId="0" applyNumberFormat="1" applyFont="1" applyBorder="1" applyAlignment="1">
      <alignment horizontal="left" vertical="top"/>
    </xf>
    <xf numFmtId="165" fontId="4" fillId="0" borderId="0" xfId="0" applyNumberFormat="1" applyFont="1" applyBorder="1" applyAlignment="1">
      <alignment horizontal="centerContinuous"/>
    </xf>
    <xf numFmtId="0" fontId="2" fillId="0" borderId="0" xfId="0" applyFont="1" applyBorder="1" applyAlignment="1">
      <alignment horizontal="left" vertical="top" wrapText="1"/>
    </xf>
    <xf numFmtId="165" fontId="26" fillId="3" borderId="0" xfId="0" applyNumberFormat="1" applyFont="1" applyFill="1" applyBorder="1" applyAlignment="1">
      <alignment horizontal="left" vertical="top"/>
    </xf>
    <xf numFmtId="1" fontId="26" fillId="3" borderId="0" xfId="0" applyNumberFormat="1" applyFont="1" applyFill="1" applyBorder="1" applyAlignment="1">
      <alignment horizontal="left" vertical="top"/>
    </xf>
    <xf numFmtId="0" fontId="13" fillId="0" borderId="0" xfId="0" applyFont="1" applyFill="1" applyBorder="1" applyAlignment="1">
      <alignment vertical="top"/>
    </xf>
    <xf numFmtId="0" fontId="13" fillId="0" borderId="0" xfId="0" applyFont="1" applyAlignment="1">
      <alignment vertical="top"/>
    </xf>
    <xf numFmtId="9" fontId="13" fillId="0" borderId="0" xfId="0" applyNumberFormat="1" applyFont="1" applyBorder="1" applyAlignment="1">
      <alignment horizontal="centerContinuous" vertical="top"/>
    </xf>
    <xf numFmtId="0" fontId="13" fillId="0" borderId="0" xfId="0" applyFont="1" applyBorder="1" applyAlignment="1">
      <alignment horizontal="left"/>
    </xf>
    <xf numFmtId="0" fontId="28" fillId="0" borderId="0" xfId="0" applyFont="1" applyFill="1" applyAlignment="1">
      <alignment vertical="top"/>
    </xf>
    <xf numFmtId="168" fontId="0" fillId="0" borderId="0" xfId="0" applyNumberFormat="1"/>
    <xf numFmtId="0" fontId="5" fillId="4" borderId="0" xfId="0" applyFont="1" applyFill="1" applyBorder="1" applyAlignment="1"/>
    <xf numFmtId="0" fontId="5" fillId="4" borderId="0" xfId="2" applyNumberFormat="1" applyFont="1" applyFill="1" applyBorder="1" applyAlignment="1"/>
    <xf numFmtId="0" fontId="5" fillId="0" borderId="0" xfId="0" applyFont="1" applyFill="1" applyBorder="1" applyAlignment="1">
      <alignment horizontal="center" vertical="top"/>
    </xf>
    <xf numFmtId="0" fontId="4" fillId="0" borderId="0" xfId="0" applyFont="1" applyBorder="1" applyAlignment="1">
      <alignment horizontal="justify" vertical="top" wrapText="1"/>
    </xf>
    <xf numFmtId="0" fontId="24" fillId="0" borderId="0" xfId="0" applyFont="1" applyBorder="1" applyAlignment="1">
      <alignment horizontal="justify" vertical="top"/>
    </xf>
    <xf numFmtId="0" fontId="5" fillId="0" borderId="0" xfId="0" applyFont="1" applyAlignment="1">
      <alignment horizontal="justify" vertical="top"/>
    </xf>
    <xf numFmtId="0" fontId="29" fillId="0" borderId="7" xfId="0" applyFont="1" applyBorder="1" applyAlignment="1">
      <alignment horizontal="justify" vertical="justify" wrapText="1"/>
    </xf>
    <xf numFmtId="0" fontId="29" fillId="0" borderId="0" xfId="0" applyFont="1" applyBorder="1" applyAlignment="1">
      <alignment horizontal="justify" vertical="justify" wrapText="1"/>
    </xf>
    <xf numFmtId="0" fontId="21" fillId="0" borderId="0" xfId="0" applyFont="1" applyBorder="1" applyAlignment="1">
      <alignment horizontal="left" vertical="top"/>
    </xf>
    <xf numFmtId="0" fontId="21" fillId="0" borderId="0" xfId="0" applyFont="1" applyBorder="1" applyAlignment="1">
      <alignment vertical="top"/>
    </xf>
    <xf numFmtId="0" fontId="22" fillId="0" borderId="0" xfId="0" applyFont="1" applyBorder="1" applyAlignment="1">
      <alignment horizontal="left" vertical="top"/>
    </xf>
    <xf numFmtId="0" fontId="21" fillId="0" borderId="0" xfId="0" applyFont="1" applyAlignment="1">
      <alignment horizontal="left" vertical="top"/>
    </xf>
    <xf numFmtId="0" fontId="46" fillId="0" borderId="0" xfId="0" applyFont="1" applyBorder="1" applyAlignment="1">
      <alignment horizontal="left" vertical="top"/>
    </xf>
    <xf numFmtId="0" fontId="46" fillId="0" borderId="0" xfId="0" applyFont="1" applyBorder="1" applyAlignment="1">
      <alignment vertical="top"/>
    </xf>
    <xf numFmtId="0" fontId="47" fillId="0" borderId="0" xfId="0" applyFont="1" applyBorder="1" applyAlignment="1">
      <alignment horizontal="left" vertical="top"/>
    </xf>
    <xf numFmtId="0" fontId="46" fillId="0" borderId="0" xfId="0" applyFont="1" applyAlignment="1">
      <alignment horizontal="left" vertical="top"/>
    </xf>
    <xf numFmtId="0" fontId="46" fillId="0" borderId="0" xfId="0" applyFont="1" applyBorder="1" applyAlignment="1">
      <alignment vertical="center"/>
    </xf>
    <xf numFmtId="0" fontId="46" fillId="0" borderId="0" xfId="2" applyNumberFormat="1" applyFont="1" applyBorder="1" applyAlignment="1">
      <alignment vertical="center"/>
    </xf>
    <xf numFmtId="0" fontId="42" fillId="0" borderId="0" xfId="0" applyFont="1" applyFill="1" applyAlignment="1">
      <alignment horizontal="justify" vertical="top" wrapText="1"/>
    </xf>
    <xf numFmtId="0" fontId="42" fillId="0" borderId="0" xfId="0" applyFont="1" applyFill="1" applyAlignment="1">
      <alignment horizontal="justify" vertical="top"/>
    </xf>
    <xf numFmtId="0" fontId="45" fillId="0" borderId="0" xfId="0" applyFont="1" applyFill="1" applyAlignment="1">
      <alignment horizontal="justify" vertical="top" wrapText="1"/>
    </xf>
    <xf numFmtId="0" fontId="45" fillId="0" borderId="0" xfId="0" applyFont="1" applyFill="1" applyAlignment="1">
      <alignment horizontal="justify" vertical="top"/>
    </xf>
    <xf numFmtId="0" fontId="21" fillId="0" borderId="0" xfId="0" applyFont="1" applyAlignment="1">
      <alignment horizontal="justify" vertical="top"/>
    </xf>
    <xf numFmtId="0" fontId="21" fillId="0" borderId="0" xfId="0" applyFont="1" applyAlignment="1">
      <alignment horizontal="center" vertical="top"/>
    </xf>
    <xf numFmtId="0" fontId="21" fillId="0" borderId="0" xfId="0" applyFont="1" applyBorder="1" applyAlignment="1"/>
    <xf numFmtId="0" fontId="21" fillId="0" borderId="0" xfId="2" applyNumberFormat="1" applyFont="1" applyBorder="1" applyAlignment="1"/>
    <xf numFmtId="0" fontId="1" fillId="0" borderId="0" xfId="0" applyFont="1" applyBorder="1" applyAlignment="1">
      <alignment horizontal="center" vertical="top"/>
    </xf>
    <xf numFmtId="0" fontId="1" fillId="0" borderId="0" xfId="0" applyFont="1" applyAlignment="1">
      <alignment horizontal="left"/>
    </xf>
    <xf numFmtId="0" fontId="1" fillId="0" borderId="0" xfId="0" applyFont="1" applyBorder="1" applyAlignment="1">
      <alignment vertical="top"/>
    </xf>
    <xf numFmtId="0" fontId="1" fillId="0" borderId="0" xfId="0" applyFont="1" applyAlignment="1">
      <alignment horizontal="left" vertical="top"/>
    </xf>
    <xf numFmtId="0" fontId="4" fillId="0" borderId="0" xfId="0" applyFont="1" applyFill="1" applyBorder="1" applyAlignment="1">
      <alignment vertical="top"/>
    </xf>
    <xf numFmtId="44" fontId="4" fillId="0" borderId="0" xfId="0" applyNumberFormat="1" applyFont="1" applyFill="1" applyBorder="1" applyAlignment="1">
      <alignment horizontal="left" vertical="top"/>
    </xf>
    <xf numFmtId="0" fontId="1" fillId="0" borderId="0" xfId="0" applyFont="1" applyBorder="1" applyAlignment="1">
      <alignment horizontal="justify" vertical="top" wrapText="1"/>
    </xf>
    <xf numFmtId="0" fontId="1" fillId="0" borderId="0" xfId="0" applyFont="1" applyBorder="1" applyAlignment="1">
      <alignment horizontal="justify" vertical="top"/>
    </xf>
    <xf numFmtId="0" fontId="4" fillId="0" borderId="0" xfId="0" applyFont="1" applyBorder="1" applyAlignment="1">
      <alignment horizontal="justify" vertical="top"/>
    </xf>
    <xf numFmtId="0" fontId="1" fillId="0" borderId="0" xfId="0" applyFont="1" applyAlignment="1">
      <alignment horizontal="center" vertical="top"/>
    </xf>
    <xf numFmtId="0" fontId="5" fillId="0" borderId="0" xfId="0" applyFont="1" applyBorder="1" applyAlignment="1">
      <alignment horizontal="justify" vertical="top"/>
    </xf>
    <xf numFmtId="0" fontId="4" fillId="0" borderId="0" xfId="0" applyFont="1" applyBorder="1" applyAlignment="1">
      <alignment horizontal="justify" vertical="top"/>
    </xf>
    <xf numFmtId="0" fontId="5" fillId="0" borderId="0" xfId="0" applyFont="1" applyFill="1" applyAlignment="1">
      <alignment horizontal="center" vertical="top"/>
    </xf>
    <xf numFmtId="0" fontId="1" fillId="0" borderId="0" xfId="0" applyFont="1" applyAlignment="1">
      <alignment vertical="top"/>
    </xf>
    <xf numFmtId="0" fontId="4" fillId="0" borderId="0" xfId="0" applyFont="1" applyBorder="1" applyAlignment="1">
      <alignment horizontal="justify" vertical="top"/>
    </xf>
    <xf numFmtId="0" fontId="5" fillId="0" borderId="0" xfId="0" applyFont="1" applyBorder="1" applyAlignment="1">
      <alignment horizontal="justify" vertical="top"/>
    </xf>
    <xf numFmtId="0" fontId="1" fillId="0" borderId="0" xfId="0" applyFont="1" applyBorder="1" applyAlignment="1">
      <alignment horizontal="left" vertical="top"/>
    </xf>
    <xf numFmtId="0" fontId="1" fillId="0" borderId="1" xfId="0" applyFont="1" applyBorder="1" applyAlignment="1">
      <alignment horizontal="centerContinuous" vertical="center"/>
    </xf>
    <xf numFmtId="0" fontId="50" fillId="0" borderId="0" xfId="0" applyFont="1" applyBorder="1" applyAlignment="1">
      <alignment vertical="top"/>
    </xf>
    <xf numFmtId="0" fontId="42" fillId="0" borderId="0" xfId="0" applyFont="1" applyBorder="1" applyAlignment="1">
      <alignment horizontal="justify" vertical="top"/>
    </xf>
    <xf numFmtId="0" fontId="5" fillId="0" borderId="0" xfId="0" applyFont="1" applyAlignment="1">
      <alignment horizontal="justify" vertical="top"/>
    </xf>
    <xf numFmtId="0" fontId="4" fillId="0" borderId="0" xfId="0" applyFont="1" applyAlignment="1">
      <alignment horizontal="justify" vertical="top"/>
    </xf>
    <xf numFmtId="0" fontId="24" fillId="0" borderId="0" xfId="0" applyFont="1" applyAlignment="1">
      <alignment horizontal="justify" vertical="top"/>
    </xf>
    <xf numFmtId="0" fontId="5" fillId="0" borderId="0" xfId="0" applyFont="1" applyAlignment="1">
      <alignment horizontal="center" vertical="center"/>
    </xf>
    <xf numFmtId="0" fontId="40" fillId="0" borderId="0" xfId="0" applyFont="1" applyFill="1" applyAlignment="1">
      <alignment horizontal="justify" vertical="top"/>
    </xf>
    <xf numFmtId="0" fontId="1" fillId="0" borderId="0" xfId="0" applyNumberFormat="1" applyFont="1" applyBorder="1" applyAlignment="1">
      <alignment horizontal="center" vertical="center"/>
    </xf>
    <xf numFmtId="0" fontId="13" fillId="0" borderId="0" xfId="0" applyFont="1" applyBorder="1" applyAlignment="1">
      <alignment horizontal="left" vertical="top"/>
    </xf>
    <xf numFmtId="0" fontId="42" fillId="0" borderId="0" xfId="0" applyFont="1" applyBorder="1" applyAlignment="1">
      <alignment horizontal="justify" vertical="top"/>
    </xf>
    <xf numFmtId="0" fontId="1" fillId="0" borderId="0" xfId="0" applyNumberFormat="1" applyFont="1" applyBorder="1" applyAlignment="1">
      <alignment horizontal="center" vertical="top"/>
    </xf>
    <xf numFmtId="0" fontId="51" fillId="0" borderId="0" xfId="0" applyFont="1" applyBorder="1" applyAlignment="1">
      <alignment horizontal="left" vertical="top"/>
    </xf>
    <xf numFmtId="0" fontId="4" fillId="0" borderId="0" xfId="0" applyFont="1" applyBorder="1" applyAlignment="1">
      <alignment horizontal="justify" vertical="top" wrapText="1"/>
    </xf>
    <xf numFmtId="0" fontId="1" fillId="0" borderId="0" xfId="0" applyFont="1" applyBorder="1" applyAlignment="1">
      <alignment vertical="top" wrapText="1"/>
    </xf>
    <xf numFmtId="0" fontId="37" fillId="0" borderId="0" xfId="0" applyFont="1" applyBorder="1" applyAlignment="1">
      <alignment horizontal="left" vertical="top"/>
    </xf>
    <xf numFmtId="0" fontId="1" fillId="0" borderId="0" xfId="0" applyFont="1" applyFill="1" applyBorder="1" applyAlignment="1">
      <alignment horizontal="justify" vertical="top"/>
    </xf>
    <xf numFmtId="0" fontId="5" fillId="0" borderId="0" xfId="0" applyFont="1" applyFill="1" applyBorder="1" applyAlignment="1">
      <alignment horizontal="justify" vertical="top"/>
    </xf>
    <xf numFmtId="0" fontId="4" fillId="0" borderId="0" xfId="0" applyFont="1" applyBorder="1" applyAlignment="1">
      <alignment horizontal="left" vertical="top"/>
    </xf>
    <xf numFmtId="44" fontId="41" fillId="6" borderId="0" xfId="0" applyNumberFormat="1" applyFont="1" applyFill="1" applyBorder="1" applyAlignment="1">
      <alignment horizontal="center" vertical="top"/>
    </xf>
    <xf numFmtId="167" fontId="41" fillId="6" borderId="0" xfId="0" applyNumberFormat="1" applyFont="1" applyFill="1" applyBorder="1" applyAlignment="1">
      <alignment horizontal="center" vertical="top"/>
    </xf>
    <xf numFmtId="166" fontId="41" fillId="6" borderId="0" xfId="0" applyNumberFormat="1" applyFont="1" applyFill="1" applyBorder="1" applyAlignment="1">
      <alignment horizontal="center" vertical="top"/>
    </xf>
    <xf numFmtId="0" fontId="26" fillId="0" borderId="0" xfId="0" applyFont="1"/>
    <xf numFmtId="0" fontId="1" fillId="0" borderId="0" xfId="0" applyFont="1" applyBorder="1" applyAlignment="1">
      <alignment vertical="center"/>
    </xf>
    <xf numFmtId="0" fontId="1" fillId="0" borderId="0" xfId="2" applyNumberFormat="1" applyFont="1" applyBorder="1" applyAlignment="1">
      <alignment vertical="center"/>
    </xf>
    <xf numFmtId="0" fontId="42" fillId="6" borderId="0" xfId="0" applyFont="1" applyFill="1" applyBorder="1" applyAlignment="1">
      <alignment horizontal="centerContinuous" vertical="top"/>
    </xf>
    <xf numFmtId="0" fontId="42" fillId="6" borderId="0" xfId="0" applyFont="1" applyFill="1" applyAlignment="1">
      <alignment vertical="top" wrapText="1"/>
    </xf>
    <xf numFmtId="0" fontId="42" fillId="6" borderId="0" xfId="0" applyFont="1" applyFill="1"/>
    <xf numFmtId="0" fontId="5" fillId="0" borderId="0" xfId="0" applyFont="1" applyBorder="1" applyAlignment="1">
      <alignment horizontal="justify" vertical="top"/>
    </xf>
    <xf numFmtId="0" fontId="4" fillId="0" borderId="0" xfId="0" applyFont="1" applyBorder="1" applyAlignment="1">
      <alignment horizontal="left" vertical="top"/>
    </xf>
    <xf numFmtId="2" fontId="39" fillId="0" borderId="0" xfId="0" applyNumberFormat="1" applyFont="1" applyFill="1" applyBorder="1" applyAlignment="1">
      <alignment horizontal="right" vertical="top"/>
    </xf>
    <xf numFmtId="0" fontId="13" fillId="0" borderId="0" xfId="0" applyFont="1" applyFill="1" applyBorder="1" applyAlignment="1">
      <alignment horizontal="center" vertical="top"/>
    </xf>
    <xf numFmtId="2" fontId="13" fillId="0" borderId="0" xfId="0" applyNumberFormat="1" applyFont="1" applyFill="1" applyBorder="1" applyAlignment="1">
      <alignment horizontal="center" vertical="top"/>
    </xf>
    <xf numFmtId="0" fontId="5" fillId="0" borderId="0" xfId="0" applyFont="1" applyBorder="1" applyAlignment="1">
      <alignment horizontal="justify" vertical="top"/>
    </xf>
    <xf numFmtId="0" fontId="5" fillId="0" borderId="0" xfId="0" applyFont="1" applyAlignment="1">
      <alignment horizontal="justify" vertical="top"/>
    </xf>
    <xf numFmtId="0" fontId="1" fillId="0" borderId="0" xfId="0" applyFont="1" applyAlignment="1">
      <alignment horizontal="justify" vertical="top"/>
    </xf>
    <xf numFmtId="0" fontId="4" fillId="0" borderId="0" xfId="0" applyFont="1" applyAlignment="1">
      <alignment horizontal="justify" vertical="top"/>
    </xf>
    <xf numFmtId="0" fontId="1" fillId="0" borderId="0" xfId="0" applyFont="1" applyBorder="1" applyAlignment="1">
      <alignment horizontal="justify" vertical="top" wrapText="1"/>
    </xf>
    <xf numFmtId="0" fontId="1" fillId="0" borderId="0" xfId="0" applyFont="1" applyFill="1" applyBorder="1" applyAlignment="1">
      <alignment horizontal="justify" vertical="top"/>
    </xf>
    <xf numFmtId="0" fontId="4" fillId="0" borderId="0" xfId="0" applyFont="1" applyBorder="1" applyAlignment="1">
      <alignment horizontal="justify" vertical="top"/>
    </xf>
    <xf numFmtId="0" fontId="4" fillId="0" borderId="0" xfId="0" applyFont="1" applyBorder="1" applyAlignment="1">
      <alignment horizontal="justify" vertical="top" wrapText="1"/>
    </xf>
    <xf numFmtId="0" fontId="24" fillId="0" borderId="0" xfId="0" applyFont="1" applyBorder="1" applyAlignment="1">
      <alignment horizontal="center" vertical="top"/>
    </xf>
    <xf numFmtId="0" fontId="5" fillId="0" borderId="0" xfId="0" applyFont="1" applyFill="1" applyBorder="1" applyAlignment="1">
      <alignment horizontal="justify" vertical="top"/>
    </xf>
    <xf numFmtId="0" fontId="11" fillId="0" borderId="0" xfId="0" applyFont="1" applyAlignment="1">
      <alignment horizontal="center" vertical="top" wrapText="1"/>
    </xf>
    <xf numFmtId="0" fontId="26" fillId="0" borderId="0" xfId="0" applyFont="1" applyBorder="1" applyAlignment="1">
      <alignment horizontal="justify" vertical="top"/>
    </xf>
    <xf numFmtId="0" fontId="5" fillId="0" borderId="0" xfId="0" applyFont="1" applyAlignment="1">
      <alignment horizontal="justify" vertical="top" wrapText="1"/>
    </xf>
    <xf numFmtId="0" fontId="24" fillId="0" borderId="0" xfId="0" applyFont="1" applyAlignment="1">
      <alignment horizontal="justify" vertical="top"/>
    </xf>
    <xf numFmtId="0" fontId="40" fillId="0" borderId="0" xfId="0" applyFont="1" applyFill="1" applyAlignment="1">
      <alignment horizontal="justify" vertical="top"/>
    </xf>
    <xf numFmtId="0" fontId="8" fillId="0" borderId="7" xfId="0" applyFont="1" applyFill="1" applyBorder="1" applyAlignment="1">
      <alignment vertical="center"/>
    </xf>
    <xf numFmtId="0" fontId="8" fillId="0" borderId="0" xfId="0" applyFont="1" applyFill="1" applyBorder="1" applyAlignment="1">
      <alignment vertical="center"/>
    </xf>
    <xf numFmtId="0" fontId="15" fillId="0" borderId="0" xfId="0" applyFont="1" applyFill="1" applyBorder="1" applyAlignment="1">
      <alignment horizontal="left" vertical="center"/>
    </xf>
    <xf numFmtId="0" fontId="8" fillId="0" borderId="0" xfId="0" applyFont="1" applyFill="1" applyBorder="1" applyAlignment="1">
      <alignment horizontal="left" vertical="center"/>
    </xf>
    <xf numFmtId="0" fontId="10" fillId="0" borderId="0" xfId="0" applyFont="1" applyFill="1" applyBorder="1" applyAlignment="1">
      <alignment horizontal="center" vertical="top"/>
    </xf>
    <xf numFmtId="0" fontId="25" fillId="0" borderId="0" xfId="0" applyFont="1" applyAlignment="1">
      <alignment horizontal="center" vertical="top"/>
    </xf>
    <xf numFmtId="0" fontId="33" fillId="0" borderId="0" xfId="0" applyFont="1" applyBorder="1" applyAlignment="1">
      <alignment horizontal="center" vertical="top" wrapText="1"/>
    </xf>
    <xf numFmtId="0" fontId="20" fillId="0" borderId="0" xfId="0" applyFont="1" applyBorder="1" applyAlignment="1">
      <alignment horizontal="center" vertical="top" wrapText="1"/>
    </xf>
    <xf numFmtId="0" fontId="16" fillId="0" borderId="0" xfId="0" applyFont="1" applyBorder="1" applyAlignment="1">
      <alignment horizontal="center" vertical="top" wrapText="1"/>
    </xf>
    <xf numFmtId="0" fontId="2" fillId="0" borderId="0" xfId="0" applyFont="1" applyBorder="1" applyAlignment="1">
      <alignment horizontal="center" vertical="top" wrapText="1"/>
    </xf>
    <xf numFmtId="0" fontId="23" fillId="0" borderId="0" xfId="0" applyFont="1" applyBorder="1" applyAlignment="1">
      <alignment horizontal="center" vertical="top"/>
    </xf>
    <xf numFmtId="0" fontId="19" fillId="0" borderId="0" xfId="0" applyFont="1" applyAlignment="1">
      <alignment horizontal="center" vertical="top"/>
    </xf>
    <xf numFmtId="0" fontId="4" fillId="0" borderId="2" xfId="0" applyFont="1" applyBorder="1" applyAlignment="1">
      <alignment horizontal="center" vertical="center"/>
    </xf>
    <xf numFmtId="0" fontId="42" fillId="6" borderId="0" xfId="0" applyFont="1" applyFill="1" applyBorder="1" applyAlignment="1">
      <alignment horizontal="center" vertical="top"/>
    </xf>
    <xf numFmtId="0" fontId="19" fillId="0" borderId="2" xfId="0" applyFont="1" applyBorder="1" applyAlignment="1">
      <alignment horizontal="center" vertical="center"/>
    </xf>
    <xf numFmtId="0" fontId="8" fillId="0" borderId="0" xfId="0" applyFont="1" applyBorder="1" applyAlignment="1">
      <alignment horizontal="center" vertical="center"/>
    </xf>
    <xf numFmtId="0" fontId="1" fillId="2" borderId="1" xfId="0" applyFont="1" applyFill="1" applyBorder="1" applyAlignment="1">
      <alignment horizontal="centerContinuous" vertical="top"/>
    </xf>
    <xf numFmtId="0" fontId="1" fillId="2" borderId="2" xfId="0" applyFont="1" applyFill="1" applyBorder="1" applyAlignment="1">
      <alignment horizontal="centerContinuous" vertical="top"/>
    </xf>
    <xf numFmtId="0" fontId="1" fillId="2" borderId="3" xfId="0" applyFont="1" applyFill="1" applyBorder="1" applyAlignment="1">
      <alignment horizontal="centerContinuous" vertical="top"/>
    </xf>
    <xf numFmtId="0" fontId="1" fillId="0" borderId="2" xfId="0" applyFont="1" applyBorder="1" applyAlignment="1">
      <alignment horizontal="centerContinuous" vertical="center"/>
    </xf>
    <xf numFmtId="0" fontId="1" fillId="0" borderId="3" xfId="0" applyFont="1" applyBorder="1" applyAlignment="1">
      <alignment horizontal="centerContinuous" vertical="center"/>
    </xf>
    <xf numFmtId="10" fontId="1" fillId="0" borderId="1" xfId="0" applyNumberFormat="1" applyFont="1" applyBorder="1" applyAlignment="1">
      <alignment horizontal="centerContinuous" vertical="center"/>
    </xf>
    <xf numFmtId="10" fontId="1" fillId="0" borderId="2" xfId="0" applyNumberFormat="1" applyFont="1" applyBorder="1" applyAlignment="1">
      <alignment horizontal="centerContinuous" vertical="center"/>
    </xf>
    <xf numFmtId="10" fontId="1" fillId="0" borderId="3" xfId="0" applyNumberFormat="1" applyFont="1" applyBorder="1" applyAlignment="1">
      <alignment horizontal="centerContinuous" vertical="center"/>
    </xf>
    <xf numFmtId="0" fontId="1" fillId="0" borderId="1" xfId="0" applyFont="1" applyBorder="1" applyAlignment="1">
      <alignment horizontal="centerContinuous" vertical="center" wrapText="1"/>
    </xf>
    <xf numFmtId="0" fontId="1" fillId="0" borderId="2" xfId="0" applyFont="1" applyBorder="1" applyAlignment="1">
      <alignment horizontal="centerContinuous" vertical="center" wrapText="1"/>
    </xf>
    <xf numFmtId="0" fontId="1" fillId="0" borderId="3" xfId="0" applyFont="1" applyBorder="1" applyAlignment="1">
      <alignment horizontal="centerContinuous" vertical="center" wrapText="1"/>
    </xf>
    <xf numFmtId="0" fontId="4" fillId="6" borderId="0" xfId="0" applyFont="1" applyFill="1" applyAlignment="1">
      <alignment horizontal="right" vertical="top" wrapText="1"/>
    </xf>
    <xf numFmtId="49" fontId="26" fillId="6" borderId="0" xfId="0" applyNumberFormat="1" applyFont="1" applyFill="1" applyBorder="1" applyAlignment="1">
      <alignment horizontal="left" vertical="top"/>
    </xf>
    <xf numFmtId="170" fontId="41" fillId="6" borderId="0" xfId="0" applyNumberFormat="1" applyFont="1" applyFill="1" applyBorder="1" applyAlignment="1">
      <alignment horizontal="left" vertical="top"/>
    </xf>
    <xf numFmtId="0" fontId="3" fillId="0" borderId="2" xfId="0" applyFont="1" applyBorder="1" applyAlignment="1">
      <alignment horizontal="left" vertical="center"/>
    </xf>
    <xf numFmtId="49" fontId="41" fillId="0" borderId="0" xfId="0" applyNumberFormat="1" applyFont="1" applyFill="1" applyBorder="1" applyAlignment="1">
      <alignment horizontal="left" vertical="top"/>
    </xf>
    <xf numFmtId="0" fontId="4" fillId="10" borderId="0" xfId="0" applyFont="1" applyFill="1" applyBorder="1" applyAlignment="1">
      <alignment horizontal="justify" vertical="top"/>
    </xf>
    <xf numFmtId="0" fontId="1" fillId="0" borderId="0" xfId="0" applyFont="1" applyFill="1" applyBorder="1" applyAlignment="1">
      <alignment horizontal="justify" vertical="top"/>
    </xf>
    <xf numFmtId="0" fontId="5" fillId="0" borderId="0" xfId="0" applyFont="1" applyFill="1" applyBorder="1" applyAlignment="1">
      <alignment horizontal="justify" vertical="top"/>
    </xf>
    <xf numFmtId="0" fontId="4" fillId="10" borderId="0" xfId="0" applyFont="1" applyFill="1" applyBorder="1" applyAlignment="1">
      <alignment vertical="top"/>
    </xf>
    <xf numFmtId="0" fontId="1" fillId="0" borderId="0" xfId="0" applyFont="1" applyBorder="1" applyAlignment="1"/>
    <xf numFmtId="0" fontId="4" fillId="6" borderId="0" xfId="0" applyFont="1" applyFill="1" applyBorder="1" applyAlignment="1">
      <alignment horizontal="left" vertical="top"/>
    </xf>
    <xf numFmtId="0" fontId="4" fillId="0" borderId="0" xfId="0" applyFont="1" applyBorder="1" applyAlignment="1">
      <alignment horizontal="justify" vertical="top"/>
    </xf>
    <xf numFmtId="44" fontId="41" fillId="6" borderId="0" xfId="0" applyNumberFormat="1" applyFont="1" applyFill="1" applyBorder="1" applyAlignment="1">
      <alignment horizontal="left" vertical="top"/>
    </xf>
    <xf numFmtId="0" fontId="41" fillId="0" borderId="0" xfId="0" applyFont="1" applyFill="1" applyBorder="1" applyAlignment="1">
      <alignment horizontal="center" vertical="top" wrapText="1"/>
    </xf>
    <xf numFmtId="165" fontId="55" fillId="0" borderId="0" xfId="0" applyNumberFormat="1" applyFont="1" applyBorder="1" applyAlignment="1">
      <alignment horizontal="centerContinuous"/>
    </xf>
    <xf numFmtId="0" fontId="39" fillId="0" borderId="0" xfId="0" applyFont="1" applyBorder="1" applyAlignment="1">
      <alignment horizontal="left"/>
    </xf>
    <xf numFmtId="0" fontId="56" fillId="0" borderId="0" xfId="0" applyFont="1" applyAlignment="1">
      <alignment horizontal="left" vertical="center"/>
    </xf>
    <xf numFmtId="0" fontId="56" fillId="0" borderId="0" xfId="0" applyFont="1" applyAlignment="1">
      <alignment horizontal="left" vertical="top"/>
    </xf>
    <xf numFmtId="0" fontId="5" fillId="0" borderId="0" xfId="0" applyFont="1" applyBorder="1" applyAlignment="1">
      <alignment horizontal="justify" vertical="top"/>
    </xf>
    <xf numFmtId="0" fontId="9" fillId="0" borderId="0" xfId="0" applyFont="1" applyBorder="1" applyAlignment="1">
      <alignment horizontal="center" vertical="top" wrapText="1"/>
    </xf>
    <xf numFmtId="0" fontId="1" fillId="0" borderId="0" xfId="0" applyFont="1" applyFill="1" applyBorder="1" applyAlignment="1">
      <alignment horizontal="justify" vertical="top" wrapText="1"/>
    </xf>
    <xf numFmtId="0" fontId="1" fillId="0" borderId="0" xfId="0" applyFont="1" applyFill="1" applyBorder="1" applyAlignment="1">
      <alignment horizontal="justify" vertical="top"/>
    </xf>
    <xf numFmtId="0" fontId="1" fillId="0" borderId="0" xfId="0" applyFont="1" applyFill="1" applyBorder="1" applyAlignment="1">
      <alignment vertical="top"/>
    </xf>
    <xf numFmtId="0" fontId="1" fillId="0" borderId="0" xfId="0" applyNumberFormat="1" applyFont="1" applyAlignment="1">
      <alignment horizontal="left" vertical="top"/>
    </xf>
    <xf numFmtId="0" fontId="1" fillId="0" borderId="0" xfId="0" applyFont="1" applyBorder="1" applyAlignment="1">
      <alignment horizontal="centerContinuous" vertical="top"/>
    </xf>
    <xf numFmtId="0" fontId="1" fillId="0" borderId="0" xfId="0" applyFont="1" applyAlignment="1">
      <alignment horizontal="right" vertical="top" wrapText="1"/>
    </xf>
    <xf numFmtId="0" fontId="1" fillId="0" borderId="0" xfId="0" applyFont="1" applyAlignment="1">
      <alignment horizontal="right" vertical="top"/>
    </xf>
    <xf numFmtId="0" fontId="42" fillId="0" borderId="0" xfId="0" applyFont="1" applyAlignment="1">
      <alignment vertical="top"/>
    </xf>
    <xf numFmtId="0" fontId="42" fillId="0" borderId="0" xfId="0" applyFont="1" applyBorder="1" applyAlignment="1">
      <alignment vertical="top"/>
    </xf>
    <xf numFmtId="0" fontId="42" fillId="0" borderId="0" xfId="0" applyFont="1" applyAlignment="1">
      <alignment horizontal="center" vertical="center"/>
    </xf>
    <xf numFmtId="0" fontId="42" fillId="0" borderId="0" xfId="0" applyFont="1" applyAlignment="1">
      <alignment horizontal="left" vertical="center"/>
    </xf>
    <xf numFmtId="0" fontId="42" fillId="0" borderId="0" xfId="0" applyFont="1" applyBorder="1" applyAlignment="1">
      <alignment horizontal="center" vertical="top"/>
    </xf>
    <xf numFmtId="0" fontId="42" fillId="0" borderId="0" xfId="0" applyFont="1" applyAlignment="1">
      <alignment horizontal="justify" vertical="top" wrapText="1"/>
    </xf>
    <xf numFmtId="0" fontId="41" fillId="0" borderId="0" xfId="0" applyFont="1" applyAlignment="1">
      <alignment horizontal="justify" vertical="top"/>
    </xf>
    <xf numFmtId="0" fontId="42" fillId="0" borderId="0" xfId="0" applyFont="1" applyAlignment="1">
      <alignment horizontal="justify" vertical="top"/>
    </xf>
    <xf numFmtId="0" fontId="63" fillId="0" borderId="0" xfId="0" applyFont="1" applyAlignment="1">
      <alignment horizontal="justify" vertical="top" wrapText="1"/>
    </xf>
    <xf numFmtId="0" fontId="1" fillId="0" borderId="0" xfId="0" applyFont="1" applyBorder="1" applyAlignment="1">
      <alignment horizontal="justify" vertical="top"/>
    </xf>
    <xf numFmtId="165" fontId="13" fillId="0" borderId="0" xfId="0" applyNumberFormat="1" applyFont="1" applyBorder="1" applyAlignment="1">
      <alignment horizontal="left" vertical="top"/>
    </xf>
    <xf numFmtId="165" fontId="1" fillId="0" borderId="0" xfId="0" applyNumberFormat="1" applyFont="1" applyBorder="1" applyAlignment="1">
      <alignment horizontal="left" vertical="top"/>
    </xf>
    <xf numFmtId="14" fontId="41" fillId="6" borderId="0" xfId="0" applyNumberFormat="1" applyFont="1" applyFill="1" applyAlignment="1">
      <alignment horizontal="left"/>
    </xf>
    <xf numFmtId="0" fontId="14" fillId="0" borderId="0" xfId="0" applyFont="1" applyAlignment="1">
      <alignment vertical="top"/>
    </xf>
    <xf numFmtId="0" fontId="64" fillId="0" borderId="0" xfId="0" applyFont="1" applyFill="1" applyBorder="1" applyAlignment="1">
      <alignment horizontal="centerContinuous" vertical="top"/>
    </xf>
    <xf numFmtId="165" fontId="53" fillId="3" borderId="0" xfId="0" applyNumberFormat="1" applyFont="1" applyFill="1" applyBorder="1" applyAlignment="1">
      <alignment horizontal="center" vertical="top" wrapText="1"/>
    </xf>
    <xf numFmtId="49" fontId="26" fillId="3" borderId="0" xfId="0" applyNumberFormat="1" applyFont="1" applyFill="1" applyBorder="1" applyAlignment="1">
      <alignment horizontal="center" vertical="top" wrapText="1"/>
    </xf>
    <xf numFmtId="0" fontId="0" fillId="0" borderId="0" xfId="0" applyAlignment="1">
      <alignment horizontal="center" vertical="top" wrapText="1"/>
    </xf>
    <xf numFmtId="0" fontId="26" fillId="0" borderId="0" xfId="0" applyFont="1" applyAlignment="1">
      <alignment vertical="center" wrapText="1"/>
    </xf>
    <xf numFmtId="0" fontId="0" fillId="0" borderId="0" xfId="0" applyAlignment="1">
      <alignment vertical="center" wrapText="1"/>
    </xf>
    <xf numFmtId="49" fontId="13" fillId="0" borderId="0" xfId="0" applyNumberFormat="1" applyFont="1" applyFill="1" applyBorder="1" applyAlignment="1">
      <alignment horizontal="left" vertical="top" wrapText="1"/>
    </xf>
    <xf numFmtId="0" fontId="0" fillId="0" borderId="0" xfId="0" applyAlignment="1">
      <alignment horizontal="left" vertical="top" wrapText="1"/>
    </xf>
    <xf numFmtId="49" fontId="26" fillId="3" borderId="0" xfId="0" applyNumberFormat="1" applyFont="1" applyFill="1" applyBorder="1" applyAlignment="1">
      <alignment horizontal="center" vertical="top"/>
    </xf>
    <xf numFmtId="0" fontId="26" fillId="0" borderId="0" xfId="0" applyFont="1" applyFill="1" applyBorder="1" applyAlignment="1">
      <alignment horizontal="center" vertical="top" wrapText="1"/>
    </xf>
    <xf numFmtId="0" fontId="1" fillId="0" borderId="0" xfId="0" applyFont="1" applyAlignment="1">
      <alignment vertical="top" wrapText="1"/>
    </xf>
    <xf numFmtId="0" fontId="45" fillId="6" borderId="0" xfId="0" applyFont="1" applyFill="1" applyAlignment="1">
      <alignment horizontal="justify" vertical="top" wrapText="1"/>
    </xf>
    <xf numFmtId="0" fontId="4" fillId="6" borderId="0" xfId="0" applyFont="1" applyFill="1" applyAlignment="1">
      <alignment horizontal="justify" vertical="top" wrapText="1"/>
    </xf>
    <xf numFmtId="0" fontId="29" fillId="0" borderId="0" xfId="0" applyFont="1" applyAlignment="1">
      <alignment horizontal="justify" vertical="top"/>
    </xf>
    <xf numFmtId="0" fontId="4" fillId="6" borderId="0" xfId="0" applyFont="1" applyFill="1" applyBorder="1" applyAlignment="1">
      <alignment horizontal="justify" vertical="top"/>
    </xf>
    <xf numFmtId="0" fontId="32" fillId="7" borderId="0" xfId="0" applyFont="1" applyFill="1" applyBorder="1" applyAlignment="1">
      <alignment horizontal="justify" vertical="top"/>
    </xf>
    <xf numFmtId="0" fontId="1" fillId="0" borderId="0" xfId="0" applyFont="1" applyBorder="1" applyAlignment="1">
      <alignment horizontal="justify" vertical="top"/>
    </xf>
    <xf numFmtId="0" fontId="5" fillId="0" borderId="0" xfId="0" applyFont="1" applyBorder="1" applyAlignment="1">
      <alignment horizontal="justify" vertical="top"/>
    </xf>
    <xf numFmtId="0" fontId="41" fillId="6" borderId="0" xfId="0" applyFont="1" applyFill="1" applyBorder="1" applyAlignment="1">
      <alignment horizontal="justify" vertical="top"/>
    </xf>
    <xf numFmtId="0" fontId="26" fillId="6" borderId="0" xfId="0" applyFont="1" applyFill="1" applyAlignment="1">
      <alignment horizontal="justify" vertical="top" wrapText="1"/>
    </xf>
    <xf numFmtId="0" fontId="4" fillId="11" borderId="0" xfId="0" applyFont="1" applyFill="1" applyAlignment="1">
      <alignment horizontal="justify" vertical="top"/>
    </xf>
    <xf numFmtId="0" fontId="29" fillId="0" borderId="0" xfId="0" applyFont="1" applyAlignment="1">
      <alignment horizontal="justify" vertical="top" wrapText="1"/>
    </xf>
    <xf numFmtId="0" fontId="44" fillId="6" borderId="0" xfId="0" applyFont="1" applyFill="1" applyAlignment="1">
      <alignment horizontal="justify" vertical="top" wrapText="1"/>
    </xf>
    <xf numFmtId="0" fontId="50" fillId="10" borderId="0" xfId="0" applyFont="1" applyFill="1" applyBorder="1" applyAlignment="1">
      <alignment horizontal="justify" vertical="top"/>
    </xf>
    <xf numFmtId="0" fontId="9" fillId="0" borderId="0" xfId="0" applyFont="1" applyBorder="1" applyAlignment="1">
      <alignment horizontal="center" vertical="top" wrapText="1"/>
    </xf>
    <xf numFmtId="0" fontId="1" fillId="0" borderId="0" xfId="0" applyFont="1" applyAlignment="1">
      <alignment horizontal="justify" vertical="top"/>
    </xf>
    <xf numFmtId="0" fontId="4" fillId="10" borderId="0" xfId="0" applyFont="1" applyFill="1" applyBorder="1" applyAlignment="1">
      <alignment horizontal="justify" vertical="top"/>
    </xf>
    <xf numFmtId="0" fontId="4" fillId="0" borderId="0" xfId="0" applyFont="1" applyAlignment="1">
      <alignment horizontal="justify" vertical="top"/>
    </xf>
    <xf numFmtId="0" fontId="42" fillId="6" borderId="0" xfId="0" applyFont="1" applyFill="1" applyAlignment="1">
      <alignment horizontal="justify"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 fillId="9" borderId="0" xfId="0" applyFont="1" applyFill="1" applyBorder="1" applyAlignment="1">
      <alignment horizontal="justify" vertical="top" wrapText="1"/>
    </xf>
    <xf numFmtId="0" fontId="1" fillId="9" borderId="0" xfId="0" applyFont="1" applyFill="1" applyBorder="1" applyAlignment="1">
      <alignment horizontal="justify" vertical="top"/>
    </xf>
    <xf numFmtId="0" fontId="5" fillId="0" borderId="0" xfId="0" applyFont="1" applyAlignment="1">
      <alignment horizontal="justify" vertical="top"/>
    </xf>
    <xf numFmtId="0" fontId="4" fillId="10" borderId="0" xfId="0" applyFont="1" applyFill="1" applyBorder="1" applyAlignment="1">
      <alignment horizontal="justify" vertical="top" wrapText="1"/>
    </xf>
    <xf numFmtId="0" fontId="4" fillId="0" borderId="0" xfId="0" applyFont="1" applyBorder="1" applyAlignment="1">
      <alignment horizontal="justify" vertical="top"/>
    </xf>
    <xf numFmtId="0" fontId="1" fillId="9" borderId="0" xfId="0" applyFont="1" applyFill="1" applyAlignment="1">
      <alignment horizontal="justify" vertical="top"/>
    </xf>
    <xf numFmtId="0" fontId="42" fillId="0" borderId="5" xfId="0" applyFont="1" applyBorder="1" applyAlignment="1">
      <alignment horizontal="center" vertical="top"/>
    </xf>
    <xf numFmtId="0" fontId="1" fillId="10" borderId="0" xfId="0" applyFont="1" applyFill="1" applyBorder="1" applyAlignment="1">
      <alignment horizontal="justify" vertical="top"/>
    </xf>
    <xf numFmtId="0" fontId="1" fillId="0" borderId="0" xfId="0" applyFont="1" applyBorder="1" applyAlignment="1">
      <alignment horizontal="justify" vertical="top" wrapText="1"/>
    </xf>
    <xf numFmtId="0" fontId="5" fillId="0" borderId="0" xfId="0" applyFont="1" applyBorder="1" applyAlignment="1">
      <alignment horizontal="justify" vertical="top" wrapText="1"/>
    </xf>
    <xf numFmtId="0" fontId="1" fillId="0" borderId="0" xfId="0" applyFont="1" applyFill="1" applyAlignment="1">
      <alignment horizontal="justify" vertical="top"/>
    </xf>
    <xf numFmtId="0" fontId="41" fillId="6" borderId="0" xfId="0" applyFont="1" applyFill="1" applyAlignment="1">
      <alignment horizontal="justify" vertical="top"/>
    </xf>
    <xf numFmtId="0" fontId="1" fillId="10" borderId="0" xfId="0" applyFont="1" applyFill="1" applyBorder="1" applyAlignment="1">
      <alignment horizontal="justify" vertical="top" wrapText="1"/>
    </xf>
    <xf numFmtId="0" fontId="1" fillId="0" borderId="0" xfId="0" applyFont="1" applyFill="1" applyBorder="1" applyAlignment="1">
      <alignment horizontal="justify" vertical="top" wrapText="1"/>
    </xf>
    <xf numFmtId="0" fontId="42" fillId="0" borderId="0" xfId="0" applyFont="1" applyAlignment="1">
      <alignment horizontal="justify" vertical="top" wrapText="1"/>
    </xf>
    <xf numFmtId="0" fontId="42" fillId="0" borderId="0" xfId="0" applyFont="1" applyAlignment="1">
      <alignment horizontal="left" vertical="center"/>
    </xf>
    <xf numFmtId="0" fontId="42" fillId="0" borderId="9" xfId="0" applyFont="1" applyBorder="1" applyAlignment="1">
      <alignment horizontal="center" vertical="top"/>
    </xf>
    <xf numFmtId="0" fontId="42" fillId="0" borderId="0" xfId="0" applyFont="1" applyAlignment="1">
      <alignment horizontal="center" vertical="center"/>
    </xf>
    <xf numFmtId="0" fontId="32" fillId="0" borderId="0" xfId="0" applyFont="1" applyAlignment="1">
      <alignment horizontal="justify" vertical="top"/>
    </xf>
    <xf numFmtId="0" fontId="62" fillId="0" borderId="0" xfId="0" applyFont="1" applyAlignment="1">
      <alignment horizontal="center" vertical="center"/>
    </xf>
    <xf numFmtId="0" fontId="37" fillId="0" borderId="0" xfId="0" applyFont="1" applyAlignment="1">
      <alignment horizontal="justify" vertical="top"/>
    </xf>
    <xf numFmtId="0" fontId="4" fillId="0" borderId="0" xfId="0" applyFont="1" applyFill="1" applyAlignment="1">
      <alignment horizontal="justify" vertical="top"/>
    </xf>
    <xf numFmtId="0" fontId="4" fillId="6" borderId="0" xfId="0" applyFont="1" applyFill="1" applyAlignment="1">
      <alignment horizontal="justify" vertical="top"/>
    </xf>
    <xf numFmtId="0" fontId="29" fillId="0" borderId="0" xfId="0" applyFont="1" applyBorder="1" applyAlignment="1">
      <alignment horizontal="justify" vertical="top"/>
    </xf>
    <xf numFmtId="0" fontId="24" fillId="0" borderId="0" xfId="0" applyFont="1" applyBorder="1" applyAlignment="1">
      <alignment horizontal="center" vertical="top"/>
    </xf>
    <xf numFmtId="0" fontId="1" fillId="10" borderId="0" xfId="0" applyFont="1" applyFill="1" applyBorder="1" applyAlignment="1">
      <alignment horizontal="left" vertical="top" wrapText="1"/>
    </xf>
    <xf numFmtId="0" fontId="0" fillId="10" borderId="0" xfId="0" applyFill="1" applyAlignment="1">
      <alignment vertical="top" wrapText="1"/>
    </xf>
    <xf numFmtId="0" fontId="1" fillId="0" borderId="0" xfId="0" applyFont="1" applyFill="1" applyBorder="1" applyAlignment="1">
      <alignment horizontal="justify" vertical="top"/>
    </xf>
    <xf numFmtId="0" fontId="1" fillId="11" borderId="0" xfId="0" applyFont="1" applyFill="1" applyBorder="1" applyAlignment="1">
      <alignment horizontal="justify" vertical="top"/>
    </xf>
    <xf numFmtId="0" fontId="1" fillId="3" borderId="0" xfId="0" applyFont="1" applyFill="1" applyBorder="1" applyAlignment="1">
      <alignment horizontal="justify" vertical="top"/>
    </xf>
    <xf numFmtId="0" fontId="5" fillId="3" borderId="0" xfId="0" applyFont="1" applyFill="1" applyBorder="1" applyAlignment="1">
      <alignment horizontal="justify" vertical="top"/>
    </xf>
    <xf numFmtId="0" fontId="1" fillId="12" borderId="0" xfId="0" applyFont="1" applyFill="1" applyBorder="1" applyAlignment="1">
      <alignment horizontal="justify" vertical="top" wrapText="1"/>
    </xf>
    <xf numFmtId="0" fontId="5" fillId="12" borderId="0" xfId="0" applyFont="1" applyFill="1" applyBorder="1" applyAlignment="1">
      <alignment horizontal="justify" vertical="top"/>
    </xf>
    <xf numFmtId="0" fontId="4" fillId="12" borderId="0" xfId="0" applyFont="1" applyFill="1" applyBorder="1" applyAlignment="1">
      <alignment horizontal="justify" vertical="top"/>
    </xf>
    <xf numFmtId="0" fontId="1" fillId="12" borderId="0" xfId="0" applyFont="1" applyFill="1" applyBorder="1" applyAlignment="1">
      <alignment horizontal="justify" vertical="top"/>
    </xf>
    <xf numFmtId="0" fontId="9" fillId="0" borderId="0" xfId="0" applyFont="1" applyBorder="1" applyAlignment="1">
      <alignment horizontal="center" vertical="top"/>
    </xf>
    <xf numFmtId="0" fontId="32" fillId="0" borderId="0" xfId="0" applyFont="1" applyBorder="1" applyAlignment="1">
      <alignment horizontal="justify" vertical="top"/>
    </xf>
    <xf numFmtId="0" fontId="4" fillId="11" borderId="0" xfId="0" applyFont="1" applyFill="1" applyBorder="1" applyAlignment="1">
      <alignment horizontal="justify" vertical="top"/>
    </xf>
    <xf numFmtId="0" fontId="24" fillId="10" borderId="0" xfId="0" applyFont="1" applyFill="1" applyBorder="1" applyAlignment="1">
      <alignment horizontal="justify" vertical="top"/>
    </xf>
    <xf numFmtId="0" fontId="5" fillId="10" borderId="0" xfId="0" applyFont="1" applyFill="1" applyBorder="1" applyAlignment="1">
      <alignment horizontal="justify" vertical="top"/>
    </xf>
    <xf numFmtId="0" fontId="4" fillId="0" borderId="0" xfId="0" applyFont="1" applyAlignment="1">
      <alignment horizontal="justify" vertical="top" wrapText="1"/>
    </xf>
    <xf numFmtId="0" fontId="11" fillId="0" borderId="0" xfId="0" applyFont="1" applyAlignment="1">
      <alignment horizontal="center" vertical="top" wrapText="1"/>
    </xf>
    <xf numFmtId="0" fontId="1" fillId="3" borderId="0" xfId="0" applyFont="1" applyFill="1" applyBorder="1" applyAlignment="1">
      <alignment horizontal="justify" vertical="top" wrapText="1"/>
    </xf>
    <xf numFmtId="0" fontId="1" fillId="6" borderId="0" xfId="0" applyFont="1" applyFill="1" applyBorder="1" applyAlignment="1">
      <alignment horizontal="justify" vertical="top"/>
    </xf>
    <xf numFmtId="0" fontId="4" fillId="0" borderId="0" xfId="0" applyFont="1" applyBorder="1" applyAlignment="1">
      <alignment horizontal="justify" vertical="top" wrapText="1"/>
    </xf>
    <xf numFmtId="0" fontId="2" fillId="0" borderId="0" xfId="0" applyFont="1" applyBorder="1" applyAlignment="1">
      <alignment horizontal="justify" vertical="top"/>
    </xf>
    <xf numFmtId="0" fontId="15" fillId="0" borderId="0" xfId="0" applyFont="1" applyBorder="1" applyAlignment="1">
      <alignment horizontal="justify" vertical="top" wrapText="1"/>
    </xf>
    <xf numFmtId="0" fontId="4" fillId="0" borderId="0" xfId="0" applyFont="1" applyBorder="1" applyAlignment="1">
      <alignment horizontal="left" vertical="top"/>
    </xf>
    <xf numFmtId="165" fontId="13" fillId="0" borderId="0" xfId="0" applyNumberFormat="1" applyFont="1" applyBorder="1" applyAlignment="1">
      <alignment horizontal="left" vertical="top"/>
    </xf>
    <xf numFmtId="0" fontId="25" fillId="0" borderId="0" xfId="0" applyFont="1" applyAlignment="1">
      <alignment horizontal="justify" vertical="top"/>
    </xf>
    <xf numFmtId="165" fontId="5" fillId="0" borderId="0" xfId="0" applyNumberFormat="1" applyFont="1" applyBorder="1" applyAlignment="1">
      <alignment horizontal="justify" vertical="top"/>
    </xf>
    <xf numFmtId="0" fontId="15" fillId="0" borderId="0" xfId="0" applyFont="1" applyBorder="1" applyAlignment="1">
      <alignment horizontal="left" vertical="top"/>
    </xf>
    <xf numFmtId="0" fontId="8" fillId="0" borderId="0" xfId="0" applyFont="1" applyAlignment="1">
      <alignment horizontal="left"/>
    </xf>
    <xf numFmtId="0" fontId="26" fillId="3" borderId="0" xfId="0" applyFont="1" applyFill="1" applyBorder="1" applyAlignment="1">
      <alignment horizontal="justify" vertical="top"/>
    </xf>
    <xf numFmtId="0" fontId="42" fillId="0" borderId="0" xfId="0" applyFont="1" applyBorder="1" applyAlignment="1">
      <alignment horizontal="justify" vertical="justify"/>
    </xf>
    <xf numFmtId="0" fontId="0" fillId="0" borderId="0" xfId="0" applyAlignment="1">
      <alignment horizontal="justify" vertical="justify"/>
    </xf>
    <xf numFmtId="0" fontId="1" fillId="0" borderId="0" xfId="0" applyFont="1" applyFill="1" applyBorder="1" applyAlignment="1">
      <alignment horizontal="justify" vertical="justify" wrapText="1"/>
    </xf>
    <xf numFmtId="0" fontId="0" fillId="0" borderId="0" xfId="0" applyFill="1" applyAlignment="1">
      <alignment horizontal="justify" vertical="justify" wrapText="1"/>
    </xf>
    <xf numFmtId="0" fontId="43" fillId="6" borderId="0" xfId="0" applyFont="1" applyFill="1" applyAlignment="1">
      <alignment horizontal="justify" vertical="top"/>
    </xf>
    <xf numFmtId="0" fontId="44" fillId="6" borderId="0" xfId="0" applyFont="1" applyFill="1" applyAlignment="1">
      <alignment horizontal="justify" vertical="top"/>
    </xf>
    <xf numFmtId="0" fontId="43" fillId="6" borderId="0" xfId="0" applyFont="1" applyFill="1" applyAlignment="1">
      <alignment horizontal="justify" vertical="top" wrapText="1"/>
    </xf>
    <xf numFmtId="0" fontId="4" fillId="0" borderId="0" xfId="0" applyFont="1" applyFill="1" applyBorder="1" applyAlignment="1">
      <alignment horizontal="justify" vertical="top" wrapText="1"/>
    </xf>
    <xf numFmtId="0" fontId="1" fillId="0" borderId="0" xfId="0" applyFont="1" applyFill="1" applyAlignment="1">
      <alignment horizontal="justify" vertical="top" wrapText="1"/>
    </xf>
    <xf numFmtId="0" fontId="50" fillId="9" borderId="0" xfId="0" applyFont="1" applyFill="1" applyBorder="1" applyAlignment="1">
      <alignment horizontal="justify" vertical="top" wrapText="1"/>
    </xf>
    <xf numFmtId="0" fontId="24" fillId="10" borderId="0" xfId="0" applyFont="1" applyFill="1" applyBorder="1" applyAlignment="1">
      <alignment horizontal="justify" vertical="top" wrapText="1"/>
    </xf>
    <xf numFmtId="0" fontId="5" fillId="0" borderId="0" xfId="0" applyFont="1" applyAlignment="1">
      <alignment horizontal="justify" vertical="top" wrapText="1"/>
    </xf>
    <xf numFmtId="0" fontId="32" fillId="0" borderId="0" xfId="0" applyFont="1" applyBorder="1" applyAlignment="1">
      <alignment horizontal="justify" vertical="top" wrapText="1"/>
    </xf>
    <xf numFmtId="0" fontId="4" fillId="5" borderId="0" xfId="0" applyFont="1" applyFill="1" applyBorder="1" applyAlignment="1">
      <alignment horizontal="justify" vertical="top"/>
    </xf>
    <xf numFmtId="165" fontId="39" fillId="0" borderId="0" xfId="0" applyNumberFormat="1" applyFont="1" applyBorder="1" applyAlignment="1">
      <alignment horizontal="left"/>
    </xf>
    <xf numFmtId="0" fontId="5" fillId="10" borderId="0" xfId="0" applyFont="1" applyFill="1" applyBorder="1" applyAlignment="1">
      <alignment horizontal="justify" vertical="top" wrapText="1"/>
    </xf>
    <xf numFmtId="0" fontId="40" fillId="0" borderId="0" xfId="0" applyFont="1" applyFill="1" applyAlignment="1">
      <alignment horizontal="justify" vertical="top"/>
    </xf>
    <xf numFmtId="0" fontId="1" fillId="0" borderId="0" xfId="0" applyFont="1" applyAlignment="1">
      <alignment horizontal="justify" vertical="top" wrapText="1"/>
    </xf>
    <xf numFmtId="0" fontId="50" fillId="0" borderId="0" xfId="0" applyFont="1" applyBorder="1" applyAlignment="1">
      <alignment horizontal="justify" vertical="top"/>
    </xf>
    <xf numFmtId="0" fontId="4" fillId="8" borderId="0" xfId="0" applyFont="1" applyFill="1" applyBorder="1" applyAlignment="1">
      <alignment horizontal="justify" vertical="top"/>
    </xf>
    <xf numFmtId="0" fontId="1" fillId="8" borderId="0" xfId="0" applyFont="1" applyFill="1" applyBorder="1" applyAlignment="1">
      <alignment horizontal="justify" vertical="top"/>
    </xf>
    <xf numFmtId="0" fontId="5" fillId="0" borderId="0" xfId="0" applyFont="1" applyFill="1" applyAlignment="1">
      <alignment horizontal="justify" vertical="top"/>
    </xf>
    <xf numFmtId="0" fontId="58" fillId="12" borderId="0" xfId="0" applyFont="1" applyFill="1" applyBorder="1" applyAlignment="1">
      <alignment horizontal="justify" vertical="top"/>
    </xf>
    <xf numFmtId="0" fontId="24" fillId="0" borderId="0" xfId="0" applyFont="1" applyAlignment="1">
      <alignment horizontal="justify" vertical="top"/>
    </xf>
    <xf numFmtId="0" fontId="4" fillId="12" borderId="0" xfId="0" applyFont="1" applyFill="1" applyBorder="1" applyAlignment="1">
      <alignment horizontal="justify" vertical="top" wrapText="1"/>
    </xf>
    <xf numFmtId="0" fontId="42" fillId="0" borderId="0" xfId="0" applyFont="1" applyAlignment="1">
      <alignment horizontal="justify" vertical="top"/>
    </xf>
    <xf numFmtId="0" fontId="1" fillId="10" borderId="0" xfId="0" applyFont="1" applyFill="1" applyBorder="1" applyAlignment="1">
      <alignment horizontal="justify" vertical="center"/>
    </xf>
    <xf numFmtId="0" fontId="37" fillId="0" borderId="0" xfId="0" applyFont="1" applyBorder="1" applyAlignment="1">
      <alignment horizontal="justify" vertical="top"/>
    </xf>
    <xf numFmtId="0" fontId="24" fillId="0" borderId="0" xfId="0" applyFont="1" applyBorder="1" applyAlignment="1">
      <alignment horizontal="justify" vertical="top" wrapText="1"/>
    </xf>
    <xf numFmtId="0" fontId="1" fillId="6" borderId="0" xfId="0" applyFont="1" applyFill="1" applyBorder="1" applyAlignment="1">
      <alignment horizontal="justify" vertical="top" wrapText="1"/>
    </xf>
    <xf numFmtId="0" fontId="4" fillId="0" borderId="0" xfId="0" applyFont="1" applyAlignment="1">
      <alignment vertical="top" wrapText="1"/>
    </xf>
    <xf numFmtId="0" fontId="0" fillId="0" borderId="0" xfId="0" applyAlignment="1">
      <alignment vertical="top" wrapText="1"/>
    </xf>
    <xf numFmtId="0" fontId="1" fillId="8" borderId="0" xfId="0" applyFont="1" applyFill="1" applyAlignment="1">
      <alignment horizontal="justify" vertical="top"/>
    </xf>
    <xf numFmtId="0" fontId="5" fillId="8" borderId="0" xfId="0" applyFont="1" applyFill="1" applyAlignment="1">
      <alignment horizontal="justify" vertical="top"/>
    </xf>
    <xf numFmtId="0" fontId="24" fillId="0" borderId="0" xfId="0" applyFont="1" applyBorder="1" applyAlignment="1">
      <alignment horizontal="justify" vertical="top"/>
    </xf>
    <xf numFmtId="0" fontId="0" fillId="0" borderId="0" xfId="0" applyAlignment="1">
      <alignment horizontal="justify" vertical="top" wrapText="1"/>
    </xf>
    <xf numFmtId="0" fontId="9" fillId="0" borderId="0" xfId="0" applyFont="1" applyBorder="1" applyAlignment="1">
      <alignment horizontal="center" vertical="center" wrapText="1"/>
    </xf>
    <xf numFmtId="44" fontId="4" fillId="0" borderId="0" xfId="0" applyNumberFormat="1" applyFont="1" applyFill="1" applyBorder="1" applyAlignment="1">
      <alignment horizontal="center" vertical="top"/>
    </xf>
    <xf numFmtId="0" fontId="34" fillId="0" borderId="0" xfId="0" applyFont="1" applyAlignment="1">
      <alignment horizontal="center" vertical="top" wrapText="1"/>
    </xf>
    <xf numFmtId="0" fontId="4" fillId="8" borderId="0" xfId="0" applyFont="1" applyFill="1" applyAlignment="1">
      <alignment horizontal="justify" vertical="top"/>
    </xf>
    <xf numFmtId="0" fontId="1" fillId="12" borderId="0" xfId="0" applyFont="1" applyFill="1" applyBorder="1" applyAlignment="1">
      <alignment vertical="top" wrapText="1"/>
    </xf>
    <xf numFmtId="0" fontId="1" fillId="8" borderId="0" xfId="0" applyFont="1" applyFill="1" applyBorder="1" applyAlignment="1">
      <alignment horizontal="justify" vertical="top" wrapText="1"/>
    </xf>
    <xf numFmtId="0" fontId="1" fillId="10" borderId="0" xfId="0" applyFont="1" applyFill="1" applyAlignment="1">
      <alignment horizontal="justify" vertical="top" wrapText="1"/>
    </xf>
    <xf numFmtId="0" fontId="59" fillId="10" borderId="0" xfId="0" applyFont="1" applyFill="1" applyBorder="1" applyAlignment="1">
      <alignment horizontal="justify" vertical="top" wrapText="1"/>
    </xf>
    <xf numFmtId="0" fontId="59" fillId="10" borderId="0" xfId="0" applyFont="1" applyFill="1" applyBorder="1" applyAlignment="1">
      <alignment horizontal="justify" vertical="top"/>
    </xf>
    <xf numFmtId="0" fontId="58" fillId="6" borderId="0" xfId="0" applyFont="1" applyFill="1" applyAlignment="1">
      <alignment horizontal="justify" vertical="top"/>
    </xf>
    <xf numFmtId="0" fontId="9" fillId="0" borderId="0" xfId="0" applyFont="1" applyFill="1" applyBorder="1" applyAlignment="1">
      <alignment horizontal="center" vertical="top" wrapText="1"/>
    </xf>
    <xf numFmtId="0" fontId="1" fillId="8" borderId="0" xfId="0" applyFont="1" applyFill="1" applyAlignment="1">
      <alignment horizontal="justify" vertical="top" wrapText="1"/>
    </xf>
  </cellXfs>
  <cellStyles count="3">
    <cellStyle name="Euro" xfId="1"/>
    <cellStyle name="Millares" xfId="2"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142875</xdr:colOff>
      <xdr:row>871</xdr:row>
      <xdr:rowOff>104776</xdr:rowOff>
    </xdr:from>
    <xdr:to>
      <xdr:col>5</xdr:col>
      <xdr:colOff>447675</xdr:colOff>
      <xdr:row>875</xdr:row>
      <xdr:rowOff>17010</xdr:rowOff>
    </xdr:to>
    <xdr:sp macro="" textlink="">
      <xdr:nvSpPr>
        <xdr:cNvPr id="51208" name="AutoShape 940"/>
        <xdr:cNvSpPr>
          <a:spLocks/>
        </xdr:cNvSpPr>
      </xdr:nvSpPr>
      <xdr:spPr bwMode="auto">
        <a:xfrm>
          <a:off x="2013857" y="276389307"/>
          <a:ext cx="304800" cy="830716"/>
        </a:xfrm>
        <a:prstGeom prst="rightBrace">
          <a:avLst>
            <a:gd name="adj1" fmla="val 41406"/>
            <a:gd name="adj2" fmla="val 50000"/>
          </a:avLst>
        </a:prstGeom>
        <a:noFill/>
        <a:ln w="9525">
          <a:solidFill>
            <a:srgbClr val="000000"/>
          </a:solidFill>
          <a:round/>
          <a:headEnd/>
          <a:tailEnd/>
        </a:ln>
      </xdr:spPr>
    </xdr:sp>
    <xdr:clientData/>
  </xdr:twoCellAnchor>
  <xdr:twoCellAnchor>
    <xdr:from>
      <xdr:col>5</xdr:col>
      <xdr:colOff>142875</xdr:colOff>
      <xdr:row>879</xdr:row>
      <xdr:rowOff>47625</xdr:rowOff>
    </xdr:from>
    <xdr:to>
      <xdr:col>5</xdr:col>
      <xdr:colOff>447675</xdr:colOff>
      <xdr:row>884</xdr:row>
      <xdr:rowOff>0</xdr:rowOff>
    </xdr:to>
    <xdr:sp macro="" textlink="">
      <xdr:nvSpPr>
        <xdr:cNvPr id="51209" name="AutoShape 941"/>
        <xdr:cNvSpPr>
          <a:spLocks/>
        </xdr:cNvSpPr>
      </xdr:nvSpPr>
      <xdr:spPr bwMode="auto">
        <a:xfrm>
          <a:off x="2013857" y="283688518"/>
          <a:ext cx="304800" cy="1100478"/>
        </a:xfrm>
        <a:prstGeom prst="rightBrace">
          <a:avLst>
            <a:gd name="adj1" fmla="val 16667"/>
            <a:gd name="adj2" fmla="val 50000"/>
          </a:avLst>
        </a:prstGeom>
        <a:noFill/>
        <a:ln w="9525">
          <a:solidFill>
            <a:srgbClr val="000000"/>
          </a:solidFill>
          <a:round/>
          <a:headEnd/>
          <a:tailEnd/>
        </a:ln>
      </xdr:spPr>
    </xdr:sp>
    <xdr:clientData/>
  </xdr:twoCellAnchor>
  <xdr:twoCellAnchor>
    <xdr:from>
      <xdr:col>5</xdr:col>
      <xdr:colOff>323850</xdr:colOff>
      <xdr:row>885</xdr:row>
      <xdr:rowOff>47625</xdr:rowOff>
    </xdr:from>
    <xdr:to>
      <xdr:col>5</xdr:col>
      <xdr:colOff>628650</xdr:colOff>
      <xdr:row>888</xdr:row>
      <xdr:rowOff>180975</xdr:rowOff>
    </xdr:to>
    <xdr:sp macro="" textlink="">
      <xdr:nvSpPr>
        <xdr:cNvPr id="51210" name="AutoShape 942"/>
        <xdr:cNvSpPr>
          <a:spLocks/>
        </xdr:cNvSpPr>
      </xdr:nvSpPr>
      <xdr:spPr bwMode="auto">
        <a:xfrm>
          <a:off x="2190750" y="273681825"/>
          <a:ext cx="304800" cy="819150"/>
        </a:xfrm>
        <a:prstGeom prst="rightBrace">
          <a:avLst>
            <a:gd name="adj1" fmla="val 22396"/>
            <a:gd name="adj2" fmla="val 50000"/>
          </a:avLst>
        </a:prstGeom>
        <a:noFill/>
        <a:ln w="9525">
          <a:solidFill>
            <a:srgbClr val="000000"/>
          </a:solidFill>
          <a:round/>
          <a:headEnd/>
          <a:tailEnd/>
        </a:ln>
      </xdr:spPr>
    </xdr:sp>
    <xdr:clientData/>
  </xdr:twoCellAnchor>
  <xdr:twoCellAnchor>
    <xdr:from>
      <xdr:col>5</xdr:col>
      <xdr:colOff>323850</xdr:colOff>
      <xdr:row>889</xdr:row>
      <xdr:rowOff>28575</xdr:rowOff>
    </xdr:from>
    <xdr:to>
      <xdr:col>5</xdr:col>
      <xdr:colOff>628650</xdr:colOff>
      <xdr:row>890</xdr:row>
      <xdr:rowOff>209550</xdr:rowOff>
    </xdr:to>
    <xdr:sp macro="" textlink="">
      <xdr:nvSpPr>
        <xdr:cNvPr id="51211" name="AutoShape 945"/>
        <xdr:cNvSpPr>
          <a:spLocks/>
        </xdr:cNvSpPr>
      </xdr:nvSpPr>
      <xdr:spPr bwMode="auto">
        <a:xfrm>
          <a:off x="2190750" y="274577175"/>
          <a:ext cx="304800" cy="409575"/>
        </a:xfrm>
        <a:prstGeom prst="rightBrace">
          <a:avLst>
            <a:gd name="adj1" fmla="val 11198"/>
            <a:gd name="adj2" fmla="val 50000"/>
          </a:avLst>
        </a:prstGeom>
        <a:noFill/>
        <a:ln w="9525">
          <a:solidFill>
            <a:srgbClr val="000000"/>
          </a:solidFill>
          <a:round/>
          <a:headEnd/>
          <a:tailEnd/>
        </a:ln>
      </xdr:spPr>
    </xdr:sp>
    <xdr:clientData/>
  </xdr:twoCellAnchor>
  <xdr:twoCellAnchor>
    <xdr:from>
      <xdr:col>5</xdr:col>
      <xdr:colOff>323850</xdr:colOff>
      <xdr:row>891</xdr:row>
      <xdr:rowOff>85725</xdr:rowOff>
    </xdr:from>
    <xdr:to>
      <xdr:col>5</xdr:col>
      <xdr:colOff>628650</xdr:colOff>
      <xdr:row>894</xdr:row>
      <xdr:rowOff>152400</xdr:rowOff>
    </xdr:to>
    <xdr:sp macro="" textlink="">
      <xdr:nvSpPr>
        <xdr:cNvPr id="51212" name="AutoShape 946"/>
        <xdr:cNvSpPr>
          <a:spLocks/>
        </xdr:cNvSpPr>
      </xdr:nvSpPr>
      <xdr:spPr bwMode="auto">
        <a:xfrm>
          <a:off x="2190750" y="275091525"/>
          <a:ext cx="304800" cy="752475"/>
        </a:xfrm>
        <a:prstGeom prst="rightBrace">
          <a:avLst>
            <a:gd name="adj1" fmla="val 20573"/>
            <a:gd name="adj2" fmla="val 50000"/>
          </a:avLst>
        </a:prstGeom>
        <a:noFill/>
        <a:ln w="9525">
          <a:solidFill>
            <a:srgbClr val="000000"/>
          </a:solidFill>
          <a:round/>
          <a:headEnd/>
          <a:tailEnd/>
        </a:ln>
      </xdr:spPr>
    </xdr:sp>
    <xdr:clientData/>
  </xdr:twoCellAnchor>
  <xdr:twoCellAnchor>
    <xdr:from>
      <xdr:col>5</xdr:col>
      <xdr:colOff>323850</xdr:colOff>
      <xdr:row>896</xdr:row>
      <xdr:rowOff>28575</xdr:rowOff>
    </xdr:from>
    <xdr:to>
      <xdr:col>5</xdr:col>
      <xdr:colOff>628650</xdr:colOff>
      <xdr:row>897</xdr:row>
      <xdr:rowOff>209550</xdr:rowOff>
    </xdr:to>
    <xdr:sp macro="" textlink="">
      <xdr:nvSpPr>
        <xdr:cNvPr id="51213" name="AutoShape 947"/>
        <xdr:cNvSpPr>
          <a:spLocks/>
        </xdr:cNvSpPr>
      </xdr:nvSpPr>
      <xdr:spPr bwMode="auto">
        <a:xfrm>
          <a:off x="2190750" y="276177375"/>
          <a:ext cx="304800" cy="409575"/>
        </a:xfrm>
        <a:prstGeom prst="rightBrace">
          <a:avLst>
            <a:gd name="adj1" fmla="val 11198"/>
            <a:gd name="adj2" fmla="val 50000"/>
          </a:avLst>
        </a:prstGeom>
        <a:noFill/>
        <a:ln w="9525">
          <a:solidFill>
            <a:srgbClr val="000000"/>
          </a:solidFill>
          <a:round/>
          <a:headEnd/>
          <a:tailEnd/>
        </a:ln>
      </xdr:spPr>
    </xdr:sp>
    <xdr:clientData/>
  </xdr:twoCellAnchor>
  <xdr:twoCellAnchor>
    <xdr:from>
      <xdr:col>12</xdr:col>
      <xdr:colOff>314325</xdr:colOff>
      <xdr:row>873</xdr:row>
      <xdr:rowOff>57150</xdr:rowOff>
    </xdr:from>
    <xdr:to>
      <xdr:col>12</xdr:col>
      <xdr:colOff>619125</xdr:colOff>
      <xdr:row>877</xdr:row>
      <xdr:rowOff>219075</xdr:rowOff>
    </xdr:to>
    <xdr:sp macro="" textlink="">
      <xdr:nvSpPr>
        <xdr:cNvPr id="51214" name="AutoShape 948"/>
        <xdr:cNvSpPr>
          <a:spLocks/>
        </xdr:cNvSpPr>
      </xdr:nvSpPr>
      <xdr:spPr bwMode="auto">
        <a:xfrm>
          <a:off x="5629275" y="271491075"/>
          <a:ext cx="304800" cy="1076325"/>
        </a:xfrm>
        <a:prstGeom prst="rightBrace">
          <a:avLst>
            <a:gd name="adj1" fmla="val 29427"/>
            <a:gd name="adj2" fmla="val 50000"/>
          </a:avLst>
        </a:prstGeom>
        <a:noFill/>
        <a:ln w="9525">
          <a:solidFill>
            <a:srgbClr val="000000"/>
          </a:solidFill>
          <a:round/>
          <a:headEnd/>
          <a:tailEnd/>
        </a:ln>
      </xdr:spPr>
    </xdr:sp>
    <xdr:clientData/>
  </xdr:twoCellAnchor>
  <xdr:twoCellAnchor>
    <xdr:from>
      <xdr:col>12</xdr:col>
      <xdr:colOff>228600</xdr:colOff>
      <xdr:row>884</xdr:row>
      <xdr:rowOff>28575</xdr:rowOff>
    </xdr:from>
    <xdr:to>
      <xdr:col>12</xdr:col>
      <xdr:colOff>533400</xdr:colOff>
      <xdr:row>885</xdr:row>
      <xdr:rowOff>200025</xdr:rowOff>
    </xdr:to>
    <xdr:sp macro="" textlink="">
      <xdr:nvSpPr>
        <xdr:cNvPr id="51215" name="AutoShape 949"/>
        <xdr:cNvSpPr>
          <a:spLocks/>
        </xdr:cNvSpPr>
      </xdr:nvSpPr>
      <xdr:spPr bwMode="auto">
        <a:xfrm>
          <a:off x="5543550" y="273434175"/>
          <a:ext cx="304800" cy="400050"/>
        </a:xfrm>
        <a:prstGeom prst="rightBrace">
          <a:avLst>
            <a:gd name="adj1" fmla="val 10938"/>
            <a:gd name="adj2" fmla="val 50000"/>
          </a:avLst>
        </a:prstGeom>
        <a:noFill/>
        <a:ln w="9525">
          <a:solidFill>
            <a:srgbClr val="000000"/>
          </a:solidFill>
          <a:round/>
          <a:headEnd/>
          <a:tailEnd/>
        </a:ln>
      </xdr:spPr>
    </xdr:sp>
    <xdr:clientData/>
  </xdr:twoCellAnchor>
  <xdr:twoCellAnchor editAs="oneCell">
    <xdr:from>
      <xdr:col>0</xdr:col>
      <xdr:colOff>0</xdr:colOff>
      <xdr:row>1162</xdr:row>
      <xdr:rowOff>201669</xdr:rowOff>
    </xdr:from>
    <xdr:to>
      <xdr:col>14</xdr:col>
      <xdr:colOff>2064</xdr:colOff>
      <xdr:row>1248</xdr:row>
      <xdr:rowOff>55428</xdr:rowOff>
    </xdr:to>
    <xdr:pic>
      <xdr:nvPicPr>
        <xdr:cNvPr id="12" name="1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8522836"/>
          <a:ext cx="6348443" cy="29434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266700</xdr:colOff>
      <xdr:row>0</xdr:row>
      <xdr:rowOff>171450</xdr:rowOff>
    </xdr:from>
    <xdr:to>
      <xdr:col>12</xdr:col>
      <xdr:colOff>485775</xdr:colOff>
      <xdr:row>3</xdr:row>
      <xdr:rowOff>38100</xdr:rowOff>
    </xdr:to>
    <xdr:grpSp>
      <xdr:nvGrpSpPr>
        <xdr:cNvPr id="20" name="Group 1"/>
        <xdr:cNvGrpSpPr>
          <a:grpSpLocks/>
        </xdr:cNvGrpSpPr>
      </xdr:nvGrpSpPr>
      <xdr:grpSpPr bwMode="auto">
        <a:xfrm>
          <a:off x="266700" y="171450"/>
          <a:ext cx="5531908" cy="819150"/>
          <a:chOff x="1140" y="708"/>
          <a:chExt cx="9855" cy="1275"/>
        </a:xfrm>
      </xdr:grpSpPr>
      <xdr:pic>
        <xdr:nvPicPr>
          <xdr:cNvPr id="21" name="20 Imagen" descr="ENCABEZAD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0" y="708"/>
            <a:ext cx="3047" cy="110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2" name="21 Imagen" descr="Logo API Veracruz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73" y="708"/>
            <a:ext cx="1922" cy="12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ramirez\AppData\Local\Microsoft\Windows\Temporary%20Internet%20Files\Content.Outlook\BAO1HX1F\bases%20Fabricaci&#243;n%20de%20Elementos%20de%20protec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ses "/>
      <sheetName val="Hoja1"/>
    </sheetNames>
    <sheetDataSet>
      <sheetData sheetId="0">
        <row r="10">
          <cell r="C10" t="str">
            <v>10:00 hrs.</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34"/>
  <sheetViews>
    <sheetView zoomScale="150" zoomScaleNormal="150" workbookViewId="0">
      <selection activeCell="C6" sqref="C6:E6"/>
    </sheetView>
  </sheetViews>
  <sheetFormatPr baseColWidth="10" defaultRowHeight="12.75" x14ac:dyDescent="0.2"/>
  <cols>
    <col min="1" max="1" width="21.7109375" customWidth="1"/>
    <col min="2" max="2" width="9.7109375" customWidth="1"/>
    <col min="3" max="3" width="24.7109375" customWidth="1"/>
    <col min="4" max="7" width="10.7109375" customWidth="1"/>
    <col min="8" max="8" width="15.85546875" customWidth="1"/>
    <col min="9" max="9" width="12.7109375" style="4" customWidth="1"/>
    <col min="11" max="11" width="0" hidden="1" customWidth="1"/>
  </cols>
  <sheetData>
    <row r="1" spans="1:9" ht="18" x14ac:dyDescent="0.25">
      <c r="A1" s="97" t="s">
        <v>233</v>
      </c>
      <c r="B1" s="96"/>
      <c r="C1" s="96"/>
      <c r="D1" s="96"/>
      <c r="E1" s="96"/>
      <c r="F1" s="96"/>
      <c r="G1" s="96"/>
      <c r="H1" s="96"/>
    </row>
    <row r="2" spans="1:9" x14ac:dyDescent="0.2">
      <c r="A2" s="98" t="s">
        <v>0</v>
      </c>
      <c r="B2" s="96"/>
      <c r="C2" s="96"/>
      <c r="D2" s="96"/>
      <c r="E2" s="96"/>
      <c r="F2" s="96"/>
      <c r="G2" s="96"/>
      <c r="H2" s="96"/>
    </row>
    <row r="4" spans="1:9" s="10" customFormat="1" ht="15" x14ac:dyDescent="0.2">
      <c r="A4" s="335" t="s">
        <v>251</v>
      </c>
      <c r="C4" s="158" t="s">
        <v>756</v>
      </c>
      <c r="D4" s="18"/>
      <c r="E4" s="18"/>
      <c r="F4" s="18"/>
      <c r="G4" s="18"/>
      <c r="H4" s="18"/>
      <c r="I4" s="13"/>
    </row>
    <row r="5" spans="1:9" s="10" customFormat="1" x14ac:dyDescent="0.2">
      <c r="A5" s="10" t="s">
        <v>252</v>
      </c>
      <c r="C5" s="157" t="s">
        <v>758</v>
      </c>
      <c r="D5" s="19"/>
      <c r="E5" s="19"/>
      <c r="F5" s="19"/>
      <c r="G5" s="19"/>
      <c r="H5" s="19"/>
    </row>
    <row r="6" spans="1:9" s="10" customFormat="1" ht="16.5" customHeight="1" x14ac:dyDescent="0.2">
      <c r="A6" s="216" t="s">
        <v>441</v>
      </c>
      <c r="C6" s="340" t="s">
        <v>757</v>
      </c>
      <c r="D6" s="341"/>
      <c r="E6" s="341"/>
      <c r="F6" s="157"/>
      <c r="G6" s="157"/>
      <c r="H6" s="19"/>
    </row>
    <row r="7" spans="1:9" s="10" customFormat="1" ht="36" customHeight="1" x14ac:dyDescent="0.2">
      <c r="A7" s="216" t="s">
        <v>500</v>
      </c>
      <c r="C7" s="345" t="s">
        <v>709</v>
      </c>
      <c r="D7" s="346"/>
      <c r="E7" s="346"/>
      <c r="F7" s="346"/>
      <c r="G7" s="346"/>
      <c r="H7" s="18"/>
      <c r="I7" s="13"/>
    </row>
    <row r="8" spans="1:9" x14ac:dyDescent="0.2">
      <c r="A8" s="343" t="s">
        <v>8</v>
      </c>
      <c r="B8" s="343"/>
      <c r="C8" s="171" t="s">
        <v>739</v>
      </c>
      <c r="D8" s="20"/>
      <c r="E8" s="20"/>
      <c r="F8" s="20"/>
      <c r="G8" s="20"/>
      <c r="H8" s="20"/>
    </row>
    <row r="9" spans="1:9" x14ac:dyDescent="0.2">
      <c r="A9" s="246" t="s">
        <v>620</v>
      </c>
      <c r="B9" s="16" t="s">
        <v>93</v>
      </c>
      <c r="C9" s="155">
        <v>41684</v>
      </c>
      <c r="D9" s="21"/>
      <c r="E9" s="21"/>
      <c r="F9" s="21"/>
      <c r="G9" s="21"/>
      <c r="H9" s="21"/>
    </row>
    <row r="10" spans="1:9" x14ac:dyDescent="0.2">
      <c r="B10" s="16" t="s">
        <v>94</v>
      </c>
      <c r="C10" s="299" t="s">
        <v>482</v>
      </c>
      <c r="D10" s="21"/>
      <c r="E10" s="21"/>
      <c r="F10" s="21"/>
      <c r="G10" s="21"/>
      <c r="H10" s="21"/>
    </row>
    <row r="11" spans="1:9" x14ac:dyDescent="0.2">
      <c r="B11" s="16" t="s">
        <v>95</v>
      </c>
      <c r="C11" s="17" t="s">
        <v>217</v>
      </c>
      <c r="D11" s="21"/>
      <c r="E11" s="21"/>
      <c r="F11" s="21"/>
      <c r="G11" s="21"/>
      <c r="H11" s="21"/>
    </row>
    <row r="12" spans="1:9" x14ac:dyDescent="0.2">
      <c r="B12" s="16" t="s">
        <v>96</v>
      </c>
      <c r="C12" s="17" t="s">
        <v>97</v>
      </c>
      <c r="D12" s="21"/>
      <c r="E12" s="21"/>
      <c r="F12" s="21"/>
      <c r="G12" s="21"/>
      <c r="H12" s="21"/>
    </row>
    <row r="13" spans="1:9" x14ac:dyDescent="0.2">
      <c r="B13" s="16" t="s">
        <v>98</v>
      </c>
      <c r="C13" s="17" t="s">
        <v>50</v>
      </c>
      <c r="D13" s="21"/>
      <c r="E13" s="21"/>
      <c r="F13" s="21"/>
      <c r="G13" s="21"/>
      <c r="H13" s="21"/>
    </row>
    <row r="14" spans="1:9" ht="25.5" x14ac:dyDescent="0.2">
      <c r="A14" s="246" t="s">
        <v>497</v>
      </c>
      <c r="B14" s="16" t="s">
        <v>93</v>
      </c>
      <c r="C14" s="155"/>
      <c r="D14" s="21"/>
      <c r="E14" s="21"/>
      <c r="F14" s="21"/>
      <c r="G14" s="21"/>
      <c r="H14" s="21"/>
    </row>
    <row r="15" spans="1:9" x14ac:dyDescent="0.2">
      <c r="B15" s="16" t="s">
        <v>94</v>
      </c>
      <c r="C15" s="299"/>
      <c r="D15" s="21"/>
      <c r="E15" s="21"/>
      <c r="F15" s="21"/>
      <c r="G15" s="21"/>
      <c r="H15" s="21"/>
    </row>
    <row r="16" spans="1:9" ht="26.1" customHeight="1" x14ac:dyDescent="0.2">
      <c r="B16" s="16" t="s">
        <v>95</v>
      </c>
      <c r="C16" s="342" t="s">
        <v>322</v>
      </c>
      <c r="D16" s="342"/>
      <c r="E16" s="342"/>
      <c r="F16" s="342"/>
      <c r="G16" s="342"/>
      <c r="H16" s="342"/>
    </row>
    <row r="17" spans="1:8" x14ac:dyDescent="0.2">
      <c r="B17" s="16" t="s">
        <v>96</v>
      </c>
      <c r="C17" s="17" t="s">
        <v>97</v>
      </c>
      <c r="D17" s="21"/>
      <c r="E17" s="21"/>
      <c r="F17" s="21"/>
      <c r="G17" s="21"/>
      <c r="H17" s="21"/>
    </row>
    <row r="18" spans="1:8" x14ac:dyDescent="0.2">
      <c r="B18" s="16" t="s">
        <v>98</v>
      </c>
      <c r="C18" s="17" t="s">
        <v>50</v>
      </c>
      <c r="D18" s="21"/>
      <c r="E18" s="21"/>
      <c r="F18" s="21"/>
      <c r="G18" s="21"/>
      <c r="H18" s="21"/>
    </row>
    <row r="19" spans="1:8" x14ac:dyDescent="0.2">
      <c r="A19" s="246" t="s">
        <v>218</v>
      </c>
      <c r="B19" s="16" t="s">
        <v>219</v>
      </c>
      <c r="C19" s="169"/>
      <c r="D19" s="21"/>
      <c r="E19" s="21"/>
      <c r="F19" s="21"/>
      <c r="G19" s="21"/>
      <c r="H19" s="21"/>
    </row>
    <row r="20" spans="1:8" x14ac:dyDescent="0.2">
      <c r="B20" s="320" t="s">
        <v>619</v>
      </c>
      <c r="C20" s="169"/>
      <c r="D20" s="21"/>
      <c r="E20" s="21"/>
      <c r="F20" s="21"/>
      <c r="G20" s="21"/>
      <c r="H20" s="21"/>
    </row>
    <row r="21" spans="1:8" x14ac:dyDescent="0.2">
      <c r="B21" s="16" t="s">
        <v>221</v>
      </c>
      <c r="C21" s="170"/>
      <c r="D21" s="344"/>
      <c r="E21" s="344"/>
      <c r="F21" s="17"/>
      <c r="G21" s="17"/>
      <c r="H21" s="17"/>
    </row>
    <row r="22" spans="1:8" x14ac:dyDescent="0.2">
      <c r="A22" t="s">
        <v>342</v>
      </c>
      <c r="C22" s="156" t="s">
        <v>751</v>
      </c>
    </row>
    <row r="23" spans="1:8" x14ac:dyDescent="0.2">
      <c r="A23" t="s">
        <v>56</v>
      </c>
      <c r="C23" s="307"/>
      <c r="F23" s="338" t="s">
        <v>467</v>
      </c>
      <c r="G23" s="339"/>
      <c r="H23" s="4"/>
    </row>
    <row r="24" spans="1:8" x14ac:dyDescent="0.2">
      <c r="A24" t="s">
        <v>343</v>
      </c>
      <c r="C24" s="239">
        <v>67.290000000000006</v>
      </c>
      <c r="F24" s="337"/>
      <c r="G24" s="337"/>
      <c r="H24" s="4"/>
    </row>
    <row r="25" spans="1:8" x14ac:dyDescent="0.2">
      <c r="A25" t="s">
        <v>344</v>
      </c>
      <c r="C25" s="240">
        <v>1.1000000000000001</v>
      </c>
      <c r="F25" s="4"/>
      <c r="G25" s="4"/>
      <c r="H25" s="4"/>
    </row>
    <row r="26" spans="1:8" x14ac:dyDescent="0.2">
      <c r="A26" t="s">
        <v>345</v>
      </c>
      <c r="C26" s="240">
        <v>20.399999999999999</v>
      </c>
      <c r="G26" s="176"/>
    </row>
    <row r="27" spans="1:8" x14ac:dyDescent="0.2">
      <c r="A27" t="s">
        <v>341</v>
      </c>
      <c r="C27" s="241">
        <v>2014</v>
      </c>
    </row>
    <row r="28" spans="1:8" x14ac:dyDescent="0.2">
      <c r="A28" s="247" t="s">
        <v>232</v>
      </c>
      <c r="C28" s="169"/>
      <c r="D28" s="295" t="s">
        <v>94</v>
      </c>
      <c r="E28" s="296"/>
      <c r="H28" s="176"/>
    </row>
    <row r="29" spans="1:8" x14ac:dyDescent="0.2">
      <c r="A29" t="s">
        <v>100</v>
      </c>
      <c r="C29" s="160">
        <v>2012</v>
      </c>
    </row>
    <row r="30" spans="1:8" x14ac:dyDescent="0.2">
      <c r="A30" t="s">
        <v>309</v>
      </c>
      <c r="C30" s="155">
        <f>+C9</f>
        <v>41684</v>
      </c>
    </row>
    <row r="31" spans="1:8" x14ac:dyDescent="0.2">
      <c r="A31" t="s">
        <v>310</v>
      </c>
      <c r="C31" s="297" t="s">
        <v>750</v>
      </c>
    </row>
    <row r="32" spans="1:8" x14ac:dyDescent="0.2">
      <c r="A32" t="s">
        <v>442</v>
      </c>
      <c r="C32" s="242"/>
    </row>
    <row r="34" spans="1:3" x14ac:dyDescent="0.2">
      <c r="A34" s="247" t="s">
        <v>707</v>
      </c>
      <c r="C34" s="334"/>
    </row>
  </sheetData>
  <mergeCells count="7">
    <mergeCell ref="F24:G24"/>
    <mergeCell ref="F23:G23"/>
    <mergeCell ref="C6:E6"/>
    <mergeCell ref="C16:H16"/>
    <mergeCell ref="A8:B8"/>
    <mergeCell ref="D21:E21"/>
    <mergeCell ref="C7:G7"/>
  </mergeCells>
  <phoneticPr fontId="0" type="noConversion"/>
  <printOptions horizontalCentered="1"/>
  <pageMargins left="0.78740157480314965" right="0.39370078740157483" top="0.78740157480314965" bottom="0.78740157480314965"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Q1350"/>
  <sheetViews>
    <sheetView tabSelected="1" view="pageBreakPreview" zoomScale="90" zoomScaleSheetLayoutView="90" workbookViewId="0">
      <selection activeCell="A6" sqref="A6"/>
    </sheetView>
  </sheetViews>
  <sheetFormatPr baseColWidth="10" defaultRowHeight="12.75" x14ac:dyDescent="0.2"/>
  <cols>
    <col min="1" max="1" width="8.7109375" style="3" customWidth="1"/>
    <col min="2" max="2" width="3.7109375" style="3" customWidth="1"/>
    <col min="3" max="3" width="3.140625" style="3" customWidth="1"/>
    <col min="4" max="4" width="5.7109375" style="3" customWidth="1"/>
    <col min="5" max="5" width="6.7109375" style="3" customWidth="1"/>
    <col min="6" max="6" width="10.85546875" style="3" customWidth="1"/>
    <col min="7" max="7" width="7.5703125" style="3" customWidth="1"/>
    <col min="8" max="8" width="5.7109375" style="3" customWidth="1"/>
    <col min="9" max="9" width="6.7109375" style="3" customWidth="1"/>
    <col min="10" max="10" width="6.28515625" style="3" customWidth="1"/>
    <col min="11" max="11" width="7.7109375" style="3" customWidth="1"/>
    <col min="12" max="12" width="6.85546875" style="3" customWidth="1"/>
    <col min="13" max="13" width="10.140625" style="3" customWidth="1"/>
    <col min="14" max="14" width="5.28515625" style="3" customWidth="1"/>
    <col min="15" max="15" width="11.42578125" style="9"/>
    <col min="16" max="17" width="13.85546875" style="139" bestFit="1" customWidth="1"/>
    <col min="18" max="16384" width="11.42578125" style="9"/>
  </cols>
  <sheetData>
    <row r="1" spans="1:17" s="5" customFormat="1" ht="24.95" customHeight="1" x14ac:dyDescent="0.2">
      <c r="A1" s="1"/>
      <c r="B1" s="1"/>
      <c r="C1" s="1"/>
      <c r="D1" s="1"/>
      <c r="E1" s="1"/>
      <c r="F1" s="1"/>
      <c r="G1" s="1"/>
      <c r="H1" s="1"/>
      <c r="I1" s="1"/>
      <c r="J1" s="1"/>
      <c r="K1" s="1"/>
      <c r="L1" s="1"/>
      <c r="M1" s="1"/>
      <c r="N1" s="1"/>
      <c r="P1" s="138"/>
      <c r="Q1" s="138"/>
    </row>
    <row r="2" spans="1:17" s="5" customFormat="1" ht="24.95" customHeight="1" x14ac:dyDescent="0.2">
      <c r="A2" s="1"/>
      <c r="B2" s="1"/>
      <c r="C2" s="1"/>
      <c r="D2" s="1"/>
      <c r="E2" s="1"/>
      <c r="F2" s="1"/>
      <c r="G2" s="1"/>
      <c r="H2" s="1"/>
      <c r="I2" s="1"/>
      <c r="J2" s="1"/>
      <c r="K2" s="1"/>
      <c r="L2" s="1"/>
      <c r="M2" s="1"/>
      <c r="N2" s="1"/>
      <c r="P2" s="138"/>
      <c r="Q2" s="138"/>
    </row>
    <row r="3" spans="1:17" s="5" customFormat="1" ht="24.95" customHeight="1" x14ac:dyDescent="0.2">
      <c r="A3" s="1"/>
      <c r="B3" s="1"/>
      <c r="C3" s="1"/>
      <c r="D3" s="1"/>
      <c r="E3" s="1"/>
      <c r="F3" s="1"/>
      <c r="G3" s="1"/>
      <c r="H3" s="1"/>
      <c r="I3" s="1"/>
      <c r="J3" s="1"/>
      <c r="K3" s="1"/>
      <c r="L3" s="1"/>
      <c r="M3" s="1"/>
      <c r="N3" s="1"/>
      <c r="P3" s="138"/>
      <c r="Q3" s="138"/>
    </row>
    <row r="4" spans="1:17" s="5" customFormat="1" ht="15" customHeight="1" x14ac:dyDescent="0.2">
      <c r="A4" s="1"/>
      <c r="B4" s="1"/>
      <c r="C4" s="1"/>
      <c r="D4" s="1"/>
      <c r="E4" s="1"/>
      <c r="F4" s="1"/>
      <c r="G4" s="1"/>
      <c r="H4" s="1"/>
      <c r="I4" s="1"/>
      <c r="J4" s="1"/>
      <c r="K4" s="1"/>
      <c r="L4" s="1"/>
      <c r="M4" s="1"/>
      <c r="N4" s="1"/>
      <c r="P4" s="138"/>
      <c r="Q4" s="138"/>
    </row>
    <row r="5" spans="1:17" ht="20.25" x14ac:dyDescent="0.2">
      <c r="A5" s="336" t="str">
        <f>Datos!C4</f>
        <v>“Proyecto de Convocatoria”</v>
      </c>
      <c r="B5" s="8"/>
      <c r="C5" s="8"/>
      <c r="D5" s="8"/>
      <c r="E5" s="8"/>
      <c r="F5" s="8"/>
      <c r="G5" s="8"/>
      <c r="H5" s="8"/>
      <c r="I5" s="8"/>
      <c r="J5" s="8"/>
      <c r="K5" s="8"/>
      <c r="L5" s="8"/>
      <c r="M5" s="272"/>
      <c r="N5" s="8"/>
    </row>
    <row r="6" spans="1:17" ht="69.95" customHeight="1" x14ac:dyDescent="0.2">
      <c r="A6" s="8"/>
      <c r="B6" s="8"/>
      <c r="C6" s="8"/>
      <c r="D6" s="8"/>
      <c r="E6" s="8"/>
      <c r="F6" s="8"/>
      <c r="G6" s="8"/>
      <c r="H6" s="8"/>
      <c r="I6" s="8"/>
      <c r="J6" s="8"/>
      <c r="K6" s="8"/>
      <c r="L6" s="8"/>
      <c r="M6" s="272"/>
      <c r="N6" s="8"/>
    </row>
    <row r="7" spans="1:17" s="5" customFormat="1" ht="60" x14ac:dyDescent="0.2">
      <c r="A7" s="54" t="s">
        <v>281</v>
      </c>
      <c r="B7" s="54"/>
      <c r="C7" s="54"/>
      <c r="D7" s="54"/>
      <c r="E7" s="54"/>
      <c r="F7" s="54"/>
      <c r="G7" s="54"/>
      <c r="H7" s="54"/>
      <c r="I7" s="54"/>
      <c r="J7" s="54"/>
      <c r="K7" s="54"/>
      <c r="L7" s="54"/>
      <c r="M7" s="263"/>
      <c r="N7" s="54"/>
      <c r="P7" s="138"/>
      <c r="Q7" s="138"/>
    </row>
    <row r="8" spans="1:17" ht="69.95" customHeight="1" x14ac:dyDescent="0.2">
      <c r="A8" s="8"/>
      <c r="B8" s="8"/>
      <c r="C8" s="8"/>
      <c r="D8" s="8"/>
      <c r="E8" s="8"/>
      <c r="F8" s="8"/>
      <c r="G8" s="8"/>
      <c r="H8" s="8"/>
      <c r="I8" s="8"/>
      <c r="J8" s="8"/>
      <c r="K8" s="8"/>
      <c r="L8" s="8"/>
      <c r="M8" s="272"/>
      <c r="N8" s="8"/>
    </row>
    <row r="9" spans="1:17" s="5" customFormat="1" ht="30" customHeight="1" x14ac:dyDescent="0.2">
      <c r="A9" s="54" t="str">
        <f>Datos!C5</f>
        <v>Proyecto de Licitacion Publica Nacional</v>
      </c>
      <c r="B9" s="54"/>
      <c r="C9" s="54"/>
      <c r="D9" s="54"/>
      <c r="E9" s="54"/>
      <c r="F9" s="54"/>
      <c r="G9" s="54"/>
      <c r="H9" s="54"/>
      <c r="I9" s="54"/>
      <c r="J9" s="54"/>
      <c r="K9" s="54"/>
      <c r="L9" s="54"/>
      <c r="M9" s="263"/>
      <c r="N9" s="54"/>
      <c r="P9" s="138"/>
      <c r="Q9" s="138"/>
    </row>
    <row r="10" spans="1:17" s="5" customFormat="1" ht="30" customHeight="1" x14ac:dyDescent="0.2">
      <c r="A10" s="54"/>
      <c r="B10" s="54"/>
      <c r="C10" s="54"/>
      <c r="D10" s="409" t="s">
        <v>224</v>
      </c>
      <c r="E10" s="409"/>
      <c r="F10" s="311" t="str">
        <f>+Datos!C6</f>
        <v>PO-009J3E002-N2-2014</v>
      </c>
      <c r="G10" s="312"/>
      <c r="H10" s="312"/>
      <c r="I10" s="312"/>
      <c r="J10" s="312"/>
      <c r="K10" s="312"/>
      <c r="L10" s="312"/>
      <c r="M10" s="263"/>
      <c r="N10" s="54"/>
      <c r="P10" s="138"/>
      <c r="Q10" s="138"/>
    </row>
    <row r="11" spans="1:17" ht="50.1" customHeight="1" x14ac:dyDescent="0.2">
      <c r="A11" s="8"/>
      <c r="B11" s="8"/>
      <c r="C11" s="8"/>
      <c r="D11" s="8"/>
      <c r="E11" s="8"/>
      <c r="F11" s="8"/>
      <c r="G11" s="8"/>
      <c r="H11" s="8"/>
      <c r="I11" s="8"/>
      <c r="J11" s="8"/>
      <c r="K11" s="8"/>
      <c r="L11" s="8"/>
      <c r="M11" s="272"/>
      <c r="N11" s="8"/>
    </row>
    <row r="12" spans="1:17" s="5" customFormat="1" ht="30" x14ac:dyDescent="0.2">
      <c r="A12" s="54" t="s">
        <v>282</v>
      </c>
      <c r="B12" s="54"/>
      <c r="C12" s="54"/>
      <c r="D12" s="54"/>
      <c r="E12" s="54"/>
      <c r="F12" s="54"/>
      <c r="G12" s="54"/>
      <c r="H12" s="54"/>
      <c r="I12" s="54"/>
      <c r="J12" s="54"/>
      <c r="K12" s="54"/>
      <c r="L12" s="54"/>
      <c r="M12" s="263"/>
      <c r="N12" s="54"/>
      <c r="P12" s="138"/>
      <c r="Q12" s="138"/>
    </row>
    <row r="13" spans="1:17" ht="58.5" customHeight="1" x14ac:dyDescent="0.2">
      <c r="A13" s="8"/>
      <c r="B13" s="8"/>
      <c r="C13" s="8"/>
      <c r="D13" s="8"/>
      <c r="E13" s="8"/>
      <c r="F13" s="8"/>
      <c r="G13" s="8"/>
      <c r="H13" s="8"/>
      <c r="I13" s="8"/>
      <c r="J13" s="8"/>
      <c r="K13" s="8"/>
      <c r="L13" s="8"/>
      <c r="M13" s="272"/>
      <c r="N13" s="8"/>
    </row>
    <row r="14" spans="1:17" s="5" customFormat="1" ht="165" customHeight="1" x14ac:dyDescent="0.2">
      <c r="A14" s="460" t="str">
        <f>Datos!C7</f>
        <v>“Construcción del Rompeolas Poniente de la Ampliación del Puerto de Veracruz en la Zona Norte”</v>
      </c>
      <c r="B14" s="460"/>
      <c r="C14" s="460"/>
      <c r="D14" s="460"/>
      <c r="E14" s="460"/>
      <c r="F14" s="460"/>
      <c r="G14" s="460"/>
      <c r="H14" s="460"/>
      <c r="I14" s="460"/>
      <c r="J14" s="460"/>
      <c r="K14" s="460"/>
      <c r="L14" s="460"/>
      <c r="M14" s="460"/>
      <c r="N14" s="460"/>
      <c r="P14" s="138"/>
      <c r="Q14" s="138"/>
    </row>
    <row r="15" spans="1:17" ht="101.25" customHeight="1" x14ac:dyDescent="0.2">
      <c r="A15" s="137"/>
      <c r="B15" s="54"/>
      <c r="C15" s="54"/>
      <c r="D15" s="54"/>
      <c r="E15" s="54"/>
      <c r="F15" s="54"/>
      <c r="G15" s="54"/>
      <c r="H15" s="54"/>
      <c r="I15" s="54"/>
      <c r="J15" s="54"/>
      <c r="K15" s="54"/>
      <c r="L15" s="54"/>
      <c r="M15" s="263"/>
      <c r="N15" s="54"/>
    </row>
    <row r="16" spans="1:17" s="11" customFormat="1" ht="15.75" x14ac:dyDescent="0.2">
      <c r="B16" s="56"/>
      <c r="C16" s="56"/>
      <c r="D16" s="55" t="str">
        <f>A9</f>
        <v>Proyecto de Licitacion Publica Nacional</v>
      </c>
      <c r="G16" s="57"/>
      <c r="H16" s="126" t="s">
        <v>224</v>
      </c>
      <c r="I16" s="55" t="str">
        <f>Datos!C6</f>
        <v>PO-009J3E002-N2-2014</v>
      </c>
      <c r="J16" s="55"/>
      <c r="K16" s="55"/>
      <c r="L16" s="55"/>
      <c r="M16" s="55"/>
      <c r="N16" s="58"/>
      <c r="P16" s="140"/>
      <c r="Q16" s="140"/>
    </row>
    <row r="17" spans="1:17" s="11" customFormat="1" ht="15" x14ac:dyDescent="0.2">
      <c r="A17" s="59"/>
      <c r="B17" s="59"/>
      <c r="C17" s="59"/>
      <c r="D17" s="59"/>
      <c r="E17" s="59"/>
      <c r="F17" s="59"/>
      <c r="G17" s="59"/>
      <c r="H17" s="59"/>
      <c r="I17" s="59"/>
      <c r="J17" s="59"/>
      <c r="K17" s="59"/>
      <c r="L17" s="59"/>
      <c r="M17" s="59"/>
      <c r="N17" s="59"/>
      <c r="P17" s="140"/>
      <c r="Q17" s="140"/>
    </row>
    <row r="18" spans="1:17" s="11" customFormat="1" ht="37.5" customHeight="1" x14ac:dyDescent="0.2">
      <c r="A18" s="14" t="str">
        <f>A12</f>
        <v>Rubro :</v>
      </c>
      <c r="B18" s="413" t="str">
        <f>Datos!C7</f>
        <v>“Construcción del Rompeolas Poniente de la Ampliación del Puerto de Veracruz en la Zona Norte”</v>
      </c>
      <c r="C18" s="413"/>
      <c r="D18" s="413"/>
      <c r="E18" s="413"/>
      <c r="F18" s="413"/>
      <c r="G18" s="413"/>
      <c r="H18" s="413"/>
      <c r="I18" s="413"/>
      <c r="J18" s="413"/>
      <c r="K18" s="413"/>
      <c r="L18" s="413"/>
      <c r="M18" s="413"/>
      <c r="N18" s="413"/>
      <c r="P18" s="140"/>
      <c r="Q18" s="140"/>
    </row>
    <row r="19" spans="1:17" s="33" customFormat="1" ht="20.25" customHeight="1" x14ac:dyDescent="0.2">
      <c r="A19" s="8"/>
      <c r="B19" s="8"/>
      <c r="C19" s="8"/>
      <c r="D19" s="8"/>
      <c r="E19" s="8"/>
      <c r="F19" s="8"/>
      <c r="G19" s="8"/>
      <c r="H19" s="8"/>
      <c r="I19" s="8"/>
      <c r="J19" s="8"/>
      <c r="K19" s="8"/>
      <c r="L19" s="8"/>
      <c r="M19" s="272"/>
      <c r="N19" s="8"/>
      <c r="P19" s="141"/>
      <c r="Q19" s="141"/>
    </row>
    <row r="20" spans="1:17" s="2" customFormat="1" ht="23.25" x14ac:dyDescent="0.2">
      <c r="A20" s="62" t="s">
        <v>291</v>
      </c>
      <c r="B20" s="62"/>
      <c r="C20" s="62"/>
      <c r="D20" s="62"/>
      <c r="E20" s="62"/>
      <c r="F20" s="62"/>
      <c r="G20" s="62"/>
      <c r="H20" s="62"/>
      <c r="I20" s="62"/>
      <c r="J20" s="62"/>
      <c r="K20" s="62"/>
      <c r="L20" s="62"/>
      <c r="M20" s="273"/>
      <c r="N20" s="63"/>
      <c r="P20" s="142"/>
      <c r="Q20" s="142"/>
    </row>
    <row r="21" spans="1:17" s="33" customFormat="1" ht="30" customHeight="1" x14ac:dyDescent="0.2">
      <c r="A21" s="8"/>
      <c r="B21" s="8"/>
      <c r="C21" s="8"/>
      <c r="D21" s="8"/>
      <c r="E21" s="8"/>
      <c r="F21" s="8"/>
      <c r="G21" s="8"/>
      <c r="H21" s="8"/>
      <c r="I21" s="8"/>
      <c r="J21" s="8"/>
      <c r="K21" s="8"/>
      <c r="L21" s="8"/>
      <c r="M21" s="272"/>
      <c r="N21" s="8"/>
      <c r="P21" s="141"/>
      <c r="Q21" s="141"/>
    </row>
    <row r="22" spans="1:17" s="2" customFormat="1" ht="23.25" x14ac:dyDescent="0.2">
      <c r="A22" s="60"/>
      <c r="B22" s="61" t="s">
        <v>283</v>
      </c>
      <c r="C22" s="61"/>
      <c r="D22" s="61" t="s">
        <v>498</v>
      </c>
      <c r="E22" s="61"/>
      <c r="F22" s="61"/>
      <c r="G22" s="61"/>
      <c r="H22" s="61"/>
      <c r="I22" s="61"/>
      <c r="J22" s="61"/>
      <c r="K22" s="61"/>
      <c r="L22" s="61"/>
      <c r="M22" s="61"/>
      <c r="N22" s="61"/>
      <c r="P22" s="142"/>
      <c r="Q22" s="142"/>
    </row>
    <row r="23" spans="1:17" s="25" customFormat="1" ht="30" customHeight="1" x14ac:dyDescent="0.2">
      <c r="A23" s="8"/>
      <c r="B23" s="8"/>
      <c r="C23" s="8"/>
      <c r="D23" s="8"/>
      <c r="E23" s="8"/>
      <c r="F23" s="8"/>
      <c r="G23" s="8"/>
      <c r="H23" s="8"/>
      <c r="I23" s="8"/>
      <c r="J23" s="8"/>
      <c r="K23" s="8"/>
      <c r="L23" s="8"/>
      <c r="M23" s="272"/>
      <c r="N23" s="8"/>
      <c r="P23" s="143"/>
      <c r="Q23" s="143"/>
    </row>
    <row r="24" spans="1:17" s="2" customFormat="1" ht="45.95" customHeight="1" x14ac:dyDescent="0.2">
      <c r="A24" s="60"/>
      <c r="B24" s="61" t="s">
        <v>284</v>
      </c>
      <c r="C24" s="61"/>
      <c r="D24" s="417" t="s">
        <v>11</v>
      </c>
      <c r="E24" s="417"/>
      <c r="F24" s="417"/>
      <c r="G24" s="417"/>
      <c r="H24" s="417"/>
      <c r="I24" s="417"/>
      <c r="J24" s="417"/>
      <c r="K24" s="417"/>
      <c r="L24" s="417"/>
      <c r="M24" s="417"/>
      <c r="N24" s="417"/>
      <c r="P24" s="142"/>
      <c r="Q24" s="142"/>
    </row>
    <row r="25" spans="1:17" s="25" customFormat="1" ht="30" customHeight="1" x14ac:dyDescent="0.2">
      <c r="A25" s="8"/>
      <c r="B25" s="8"/>
      <c r="C25" s="8"/>
      <c r="D25" s="8"/>
      <c r="E25" s="8"/>
      <c r="F25" s="8"/>
      <c r="G25" s="8"/>
      <c r="H25" s="8"/>
      <c r="I25" s="8"/>
      <c r="J25" s="8"/>
      <c r="K25" s="8"/>
      <c r="L25" s="8"/>
      <c r="M25" s="272"/>
      <c r="N25" s="8"/>
      <c r="P25" s="143"/>
      <c r="Q25" s="143"/>
    </row>
    <row r="26" spans="1:17" s="2" customFormat="1" ht="23.25" x14ac:dyDescent="0.2">
      <c r="A26" s="60"/>
      <c r="B26" s="61" t="s">
        <v>286</v>
      </c>
      <c r="C26" s="61"/>
      <c r="D26" s="61" t="s">
        <v>285</v>
      </c>
      <c r="E26" s="61"/>
      <c r="F26" s="61"/>
      <c r="G26" s="61"/>
      <c r="H26" s="61"/>
      <c r="I26" s="61"/>
      <c r="J26" s="61"/>
      <c r="K26" s="61"/>
      <c r="L26" s="61"/>
      <c r="M26" s="61"/>
      <c r="N26" s="61"/>
      <c r="P26" s="142"/>
      <c r="Q26" s="142"/>
    </row>
    <row r="27" spans="1:17" s="25" customFormat="1" ht="30" customHeight="1" x14ac:dyDescent="0.2">
      <c r="A27" s="8"/>
      <c r="B27" s="8"/>
      <c r="C27" s="8"/>
      <c r="D27" s="8"/>
      <c r="E27" s="8"/>
      <c r="F27" s="8"/>
      <c r="G27" s="8"/>
      <c r="H27" s="8"/>
      <c r="I27" s="8"/>
      <c r="J27" s="8"/>
      <c r="K27" s="8"/>
      <c r="L27" s="8"/>
      <c r="M27" s="272"/>
      <c r="N27" s="8"/>
      <c r="P27" s="143"/>
      <c r="Q27" s="143"/>
    </row>
    <row r="28" spans="1:17" s="2" customFormat="1" ht="30" customHeight="1" x14ac:dyDescent="0.2">
      <c r="A28" s="60"/>
      <c r="B28" s="61" t="s">
        <v>288</v>
      </c>
      <c r="C28" s="61"/>
      <c r="D28" s="61" t="s">
        <v>287</v>
      </c>
      <c r="E28" s="61"/>
      <c r="F28" s="61"/>
      <c r="G28" s="61"/>
      <c r="H28" s="61"/>
      <c r="I28" s="61"/>
      <c r="J28" s="61"/>
      <c r="K28" s="61"/>
      <c r="L28" s="61"/>
      <c r="M28" s="61"/>
      <c r="N28" s="61"/>
      <c r="P28" s="142"/>
      <c r="Q28" s="142"/>
    </row>
    <row r="29" spans="1:17" s="25" customFormat="1" ht="30" customHeight="1" x14ac:dyDescent="0.2">
      <c r="A29" s="8"/>
      <c r="B29" s="8"/>
      <c r="C29" s="8"/>
      <c r="D29" s="8"/>
      <c r="E29" s="8"/>
      <c r="F29" s="8"/>
      <c r="G29" s="8"/>
      <c r="H29" s="8"/>
      <c r="I29" s="8"/>
      <c r="J29" s="8"/>
      <c r="K29" s="8"/>
      <c r="L29" s="8"/>
      <c r="M29" s="272"/>
      <c r="N29" s="8"/>
      <c r="P29" s="143"/>
      <c r="Q29" s="143"/>
    </row>
    <row r="30" spans="1:17" s="2" customFormat="1" ht="23.25" x14ac:dyDescent="0.2">
      <c r="A30" s="60"/>
      <c r="B30" s="61" t="s">
        <v>290</v>
      </c>
      <c r="C30" s="61"/>
      <c r="D30" s="61" t="s">
        <v>289</v>
      </c>
      <c r="E30" s="61"/>
      <c r="F30" s="64"/>
      <c r="G30" s="64"/>
      <c r="H30" s="64"/>
      <c r="I30" s="64"/>
      <c r="J30" s="64"/>
      <c r="K30" s="64"/>
      <c r="L30" s="64"/>
      <c r="M30" s="64"/>
      <c r="N30" s="64"/>
      <c r="P30" s="142"/>
      <c r="Q30" s="142"/>
    </row>
    <row r="31" spans="1:17" s="25" customFormat="1" ht="30" customHeight="1" x14ac:dyDescent="0.2">
      <c r="A31" s="8"/>
      <c r="B31" s="8"/>
      <c r="C31" s="8"/>
      <c r="D31" s="8"/>
      <c r="E31" s="8"/>
      <c r="F31" s="8"/>
      <c r="G31" s="8"/>
      <c r="H31" s="8"/>
      <c r="I31" s="8"/>
      <c r="J31" s="8"/>
      <c r="K31" s="8"/>
      <c r="L31" s="8"/>
      <c r="M31" s="272"/>
      <c r="N31" s="8"/>
      <c r="P31" s="143"/>
      <c r="Q31" s="143"/>
    </row>
    <row r="32" spans="1:17" s="2" customFormat="1" ht="30" customHeight="1" x14ac:dyDescent="0.2">
      <c r="A32" s="60"/>
      <c r="B32" s="61" t="s">
        <v>43</v>
      </c>
      <c r="C32" s="61"/>
      <c r="D32" s="61" t="s">
        <v>323</v>
      </c>
      <c r="E32" s="61"/>
      <c r="F32" s="61"/>
      <c r="G32" s="61"/>
      <c r="H32" s="61"/>
      <c r="I32" s="61"/>
      <c r="J32" s="61"/>
      <c r="K32" s="61"/>
      <c r="L32" s="61"/>
      <c r="M32" s="61"/>
      <c r="N32" s="61"/>
      <c r="P32" s="142"/>
      <c r="Q32" s="142"/>
    </row>
    <row r="33" spans="1:17" s="6" customFormat="1" ht="146.25" customHeight="1" x14ac:dyDescent="0.2">
      <c r="A33" s="65"/>
      <c r="B33" s="65"/>
      <c r="C33" s="65"/>
      <c r="D33" s="65"/>
      <c r="E33" s="65"/>
      <c r="F33" s="65"/>
      <c r="G33" s="65"/>
      <c r="H33" s="65"/>
      <c r="I33" s="65"/>
      <c r="J33" s="65"/>
      <c r="K33" s="65"/>
      <c r="L33" s="65"/>
      <c r="M33" s="65"/>
      <c r="N33" s="65"/>
      <c r="P33" s="144"/>
      <c r="Q33" s="144"/>
    </row>
    <row r="34" spans="1:17" s="6" customFormat="1" ht="249.95" customHeight="1" x14ac:dyDescent="0.2">
      <c r="A34" s="65"/>
      <c r="B34" s="65"/>
      <c r="C34" s="65"/>
      <c r="D34" s="65"/>
      <c r="E34" s="65"/>
      <c r="F34" s="65"/>
      <c r="G34" s="65"/>
      <c r="H34" s="65"/>
      <c r="I34" s="65"/>
      <c r="J34" s="65"/>
      <c r="K34" s="65"/>
      <c r="L34" s="65"/>
      <c r="M34" s="65"/>
      <c r="N34" s="65"/>
      <c r="P34" s="144"/>
      <c r="Q34" s="144"/>
    </row>
    <row r="35" spans="1:17" s="6" customFormat="1" ht="115.5" customHeight="1" x14ac:dyDescent="0.2">
      <c r="A35" s="94" t="s">
        <v>499</v>
      </c>
      <c r="B35" s="95"/>
      <c r="C35" s="95"/>
      <c r="D35" s="95"/>
      <c r="E35" s="95"/>
      <c r="F35" s="95"/>
      <c r="G35" s="95"/>
      <c r="H35" s="95"/>
      <c r="I35" s="95"/>
      <c r="J35" s="95"/>
      <c r="K35" s="95"/>
      <c r="L35" s="95"/>
      <c r="M35" s="274"/>
      <c r="N35" s="95"/>
      <c r="P35" s="144"/>
      <c r="Q35" s="144"/>
    </row>
    <row r="36" spans="1:17" s="6" customFormat="1" ht="249.95" customHeight="1" x14ac:dyDescent="0.2">
      <c r="A36" s="65"/>
      <c r="B36" s="65"/>
      <c r="C36" s="65"/>
      <c r="D36" s="65"/>
      <c r="E36" s="65"/>
      <c r="F36" s="65"/>
      <c r="G36" s="65"/>
      <c r="H36" s="65"/>
      <c r="I36" s="65"/>
      <c r="J36" s="65"/>
      <c r="K36" s="65"/>
      <c r="L36" s="65"/>
      <c r="M36" s="65"/>
      <c r="N36" s="65"/>
      <c r="P36" s="144"/>
      <c r="Q36" s="144"/>
    </row>
    <row r="37" spans="1:17" s="7" customFormat="1" ht="18" x14ac:dyDescent="0.2">
      <c r="A37" s="66" t="str">
        <f>D22</f>
        <v>Requisitos de Participación.</v>
      </c>
      <c r="B37" s="67"/>
      <c r="C37" s="67"/>
      <c r="D37" s="68"/>
      <c r="E37" s="68"/>
      <c r="F37" s="68"/>
      <c r="G37" s="68"/>
      <c r="H37" s="68"/>
      <c r="I37" s="68"/>
      <c r="J37" s="68"/>
      <c r="K37" s="68"/>
      <c r="L37" s="68"/>
      <c r="M37" s="275"/>
      <c r="N37" s="68"/>
      <c r="P37" s="145"/>
      <c r="Q37" s="145"/>
    </row>
    <row r="38" spans="1:17" s="7" customFormat="1" ht="12.95" customHeight="1" x14ac:dyDescent="0.2">
      <c r="A38" s="12"/>
      <c r="B38" s="69"/>
      <c r="C38" s="69"/>
      <c r="D38" s="70"/>
      <c r="E38" s="70"/>
      <c r="F38" s="70"/>
      <c r="G38" s="70"/>
      <c r="H38" s="70"/>
      <c r="I38" s="70"/>
      <c r="J38" s="70"/>
      <c r="K38" s="70"/>
      <c r="L38" s="70"/>
      <c r="M38" s="276"/>
      <c r="N38" s="70"/>
      <c r="P38" s="145"/>
      <c r="Q38" s="145"/>
    </row>
    <row r="39" spans="1:17" s="7" customFormat="1" ht="15.75" x14ac:dyDescent="0.2">
      <c r="A39" s="71" t="str">
        <f>A9</f>
        <v>Proyecto de Licitacion Publica Nacional</v>
      </c>
      <c r="B39" s="72"/>
      <c r="C39" s="72"/>
      <c r="D39" s="70"/>
      <c r="E39" s="70"/>
      <c r="F39" s="70"/>
      <c r="G39" s="69"/>
      <c r="H39" s="73" t="s">
        <v>224</v>
      </c>
      <c r="I39" s="249" t="str">
        <f>Datos!C6</f>
        <v>PO-009J3E002-N2-2014</v>
      </c>
      <c r="J39" s="14"/>
      <c r="K39" s="73"/>
      <c r="L39" s="93"/>
      <c r="M39" s="277"/>
      <c r="N39" s="74"/>
      <c r="P39" s="145"/>
      <c r="Q39" s="145"/>
    </row>
    <row r="40" spans="1:17" s="7" customFormat="1" ht="5.25" customHeight="1" x14ac:dyDescent="0.2">
      <c r="A40" s="12"/>
      <c r="B40" s="69"/>
      <c r="C40" s="69"/>
      <c r="D40" s="70"/>
      <c r="E40" s="70"/>
      <c r="F40" s="70"/>
      <c r="G40" s="70"/>
      <c r="H40" s="70"/>
      <c r="I40" s="70"/>
      <c r="J40" s="70"/>
      <c r="K40" s="70"/>
      <c r="L40" s="70"/>
      <c r="M40" s="276"/>
      <c r="N40" s="70"/>
      <c r="P40" s="145"/>
      <c r="Q40" s="145"/>
    </row>
    <row r="41" spans="1:17" s="7" customFormat="1" ht="29.25" customHeight="1" x14ac:dyDescent="0.2">
      <c r="A41" s="12" t="str">
        <f>A12</f>
        <v>Rubro :</v>
      </c>
      <c r="B41" s="414" t="str">
        <f>A14</f>
        <v>“Construcción del Rompeolas Poniente de la Ampliación del Puerto de Veracruz en la Zona Norte”</v>
      </c>
      <c r="C41" s="414"/>
      <c r="D41" s="414"/>
      <c r="E41" s="414"/>
      <c r="F41" s="414"/>
      <c r="G41" s="414"/>
      <c r="H41" s="414"/>
      <c r="I41" s="414"/>
      <c r="J41" s="414"/>
      <c r="K41" s="414"/>
      <c r="L41" s="414"/>
      <c r="M41" s="414"/>
      <c r="N41" s="414"/>
      <c r="P41" s="145"/>
      <c r="Q41" s="145"/>
    </row>
    <row r="42" spans="1:17" s="7" customFormat="1" ht="7.5" customHeight="1" x14ac:dyDescent="0.2">
      <c r="A42" s="12"/>
      <c r="B42" s="99"/>
      <c r="C42" s="99"/>
      <c r="D42" s="70"/>
      <c r="E42" s="70"/>
      <c r="F42" s="70"/>
      <c r="G42" s="70"/>
      <c r="H42" s="70"/>
      <c r="I42" s="70"/>
      <c r="J42" s="70"/>
      <c r="K42" s="70"/>
      <c r="L42" s="70"/>
      <c r="M42" s="276"/>
      <c r="N42" s="70"/>
      <c r="P42" s="145"/>
      <c r="Q42" s="145"/>
    </row>
    <row r="43" spans="1:17" s="22" customFormat="1" ht="18" x14ac:dyDescent="0.2">
      <c r="A43" s="100" t="s">
        <v>291</v>
      </c>
      <c r="B43" s="75"/>
      <c r="C43" s="75"/>
      <c r="D43" s="76"/>
      <c r="E43" s="76"/>
      <c r="F43" s="76"/>
      <c r="G43" s="76"/>
      <c r="H43" s="76"/>
      <c r="I43" s="76"/>
      <c r="J43" s="76"/>
      <c r="K43" s="76"/>
      <c r="L43" s="76"/>
      <c r="M43" s="278"/>
      <c r="N43" s="76"/>
      <c r="P43" s="146"/>
      <c r="Q43" s="146"/>
    </row>
    <row r="44" spans="1:17" s="22" customFormat="1" ht="14.25" x14ac:dyDescent="0.2">
      <c r="A44" s="23" t="s">
        <v>334</v>
      </c>
      <c r="B44" s="75"/>
      <c r="C44" s="75"/>
      <c r="D44" s="76"/>
      <c r="E44" s="76"/>
      <c r="F44" s="76"/>
      <c r="G44" s="76"/>
      <c r="H44" s="76"/>
      <c r="I44" s="76"/>
      <c r="J44" s="76"/>
      <c r="K44" s="76"/>
      <c r="L44" s="76"/>
      <c r="M44" s="278"/>
      <c r="N44" s="76"/>
      <c r="P44" s="146"/>
      <c r="Q44" s="146"/>
    </row>
    <row r="45" spans="1:17" s="6" customFormat="1" ht="12.75" customHeight="1" x14ac:dyDescent="0.2">
      <c r="A45" s="15"/>
      <c r="B45" s="43" t="s">
        <v>248</v>
      </c>
      <c r="C45" s="77"/>
      <c r="D45" s="77"/>
      <c r="E45" s="43"/>
      <c r="F45" s="43"/>
      <c r="G45" s="43"/>
      <c r="H45" s="43"/>
      <c r="I45" s="43"/>
      <c r="J45" s="43"/>
      <c r="K45" s="43"/>
      <c r="L45" s="43"/>
      <c r="M45" s="43"/>
      <c r="N45" s="43"/>
      <c r="P45" s="144"/>
      <c r="Q45" s="144"/>
    </row>
    <row r="46" spans="1:17" s="6" customFormat="1" ht="12.75" customHeight="1" x14ac:dyDescent="0.2">
      <c r="A46" s="15"/>
      <c r="B46" s="43" t="s">
        <v>249</v>
      </c>
      <c r="C46" s="77"/>
      <c r="D46" s="77"/>
      <c r="E46" s="43"/>
      <c r="F46" s="43"/>
      <c r="G46" s="43"/>
      <c r="H46" s="43"/>
      <c r="I46" s="43"/>
      <c r="J46" s="43"/>
      <c r="K46" s="43"/>
      <c r="L46" s="43"/>
      <c r="M46" s="43"/>
      <c r="N46" s="43"/>
      <c r="P46" s="144"/>
      <c r="Q46" s="144"/>
    </row>
    <row r="47" spans="1:17" s="6" customFormat="1" ht="12.75" customHeight="1" x14ac:dyDescent="0.2">
      <c r="A47" s="15"/>
      <c r="B47" s="206" t="s">
        <v>710</v>
      </c>
      <c r="C47" s="77"/>
      <c r="D47" s="77"/>
      <c r="E47" s="43"/>
      <c r="F47" s="43"/>
      <c r="G47" s="43"/>
      <c r="H47" s="43"/>
      <c r="I47" s="43"/>
      <c r="J47" s="43"/>
      <c r="K47" s="43"/>
      <c r="L47" s="43"/>
      <c r="M47" s="43"/>
      <c r="N47" s="43"/>
      <c r="P47" s="144"/>
      <c r="Q47" s="144"/>
    </row>
    <row r="48" spans="1:17" s="6" customFormat="1" ht="12.75" customHeight="1" x14ac:dyDescent="0.2">
      <c r="A48" s="15"/>
      <c r="B48" s="206" t="s">
        <v>485</v>
      </c>
      <c r="C48" s="77"/>
      <c r="D48" s="77"/>
      <c r="E48" s="43"/>
      <c r="F48" s="43"/>
      <c r="G48" s="43"/>
      <c r="H48" s="43"/>
      <c r="I48" s="43"/>
      <c r="J48" s="43"/>
      <c r="K48" s="43"/>
      <c r="L48" s="43"/>
      <c r="M48" s="43"/>
      <c r="N48" s="43"/>
      <c r="P48" s="144"/>
      <c r="Q48" s="144"/>
    </row>
    <row r="49" spans="1:17" s="6" customFormat="1" ht="12.75" customHeight="1" x14ac:dyDescent="0.2">
      <c r="A49" s="15"/>
      <c r="B49" s="206" t="s">
        <v>429</v>
      </c>
      <c r="C49" s="77"/>
      <c r="D49" s="77"/>
      <c r="E49" s="43"/>
      <c r="F49" s="43"/>
      <c r="G49" s="43"/>
      <c r="H49" s="43"/>
      <c r="I49" s="43"/>
      <c r="J49" s="43"/>
      <c r="K49" s="43"/>
      <c r="L49" s="43"/>
      <c r="M49" s="43"/>
      <c r="N49" s="43"/>
      <c r="P49" s="144"/>
      <c r="Q49" s="144"/>
    </row>
    <row r="50" spans="1:17" s="6" customFormat="1" ht="12.75" customHeight="1" x14ac:dyDescent="0.2">
      <c r="A50" s="15"/>
      <c r="B50" s="43" t="s">
        <v>250</v>
      </c>
      <c r="C50" s="77"/>
      <c r="D50" s="77"/>
      <c r="E50" s="43"/>
      <c r="F50" s="43"/>
      <c r="G50" s="43"/>
      <c r="H50" s="43"/>
      <c r="I50" s="43"/>
      <c r="J50" s="43"/>
      <c r="K50" s="43"/>
      <c r="L50" s="43"/>
      <c r="M50" s="43"/>
      <c r="N50" s="43"/>
      <c r="P50" s="144"/>
      <c r="Q50" s="144"/>
    </row>
    <row r="51" spans="1:17" s="6" customFormat="1" ht="12.75" customHeight="1" x14ac:dyDescent="0.2">
      <c r="A51" s="15"/>
      <c r="B51" s="206" t="s">
        <v>503</v>
      </c>
      <c r="C51" s="77"/>
      <c r="D51" s="77"/>
      <c r="E51" s="43"/>
      <c r="F51" s="43"/>
      <c r="G51" s="43"/>
      <c r="H51" s="43"/>
      <c r="I51" s="43"/>
      <c r="J51" s="43"/>
      <c r="K51" s="43"/>
      <c r="L51" s="43"/>
      <c r="M51" s="43"/>
      <c r="N51" s="43"/>
      <c r="P51" s="144"/>
      <c r="Q51" s="144"/>
    </row>
    <row r="52" spans="1:17" s="6" customFormat="1" x14ac:dyDescent="0.2">
      <c r="A52" s="15"/>
      <c r="B52" s="206" t="s">
        <v>443</v>
      </c>
      <c r="C52" s="15"/>
      <c r="D52" s="43"/>
      <c r="E52" s="43"/>
      <c r="F52" s="43"/>
      <c r="G52" s="43"/>
      <c r="H52" s="43"/>
      <c r="I52" s="43"/>
      <c r="J52" s="43"/>
      <c r="K52" s="43"/>
      <c r="L52" s="43"/>
      <c r="M52" s="43"/>
      <c r="N52" s="43"/>
      <c r="P52" s="144"/>
      <c r="Q52" s="144"/>
    </row>
    <row r="53" spans="1:17" s="22" customFormat="1" ht="14.25" x14ac:dyDescent="0.2">
      <c r="A53" s="23" t="s">
        <v>234</v>
      </c>
      <c r="B53" s="75"/>
      <c r="C53" s="75"/>
      <c r="D53" s="76"/>
      <c r="E53" s="76"/>
      <c r="F53" s="76"/>
      <c r="G53" s="76"/>
      <c r="H53" s="76"/>
      <c r="I53" s="76"/>
      <c r="J53" s="76"/>
      <c r="K53" s="76"/>
      <c r="L53" s="76"/>
      <c r="M53" s="278"/>
      <c r="N53" s="76"/>
      <c r="P53" s="146"/>
      <c r="Q53" s="146"/>
    </row>
    <row r="54" spans="1:17" s="6" customFormat="1" ht="12.75" customHeight="1" x14ac:dyDescent="0.2">
      <c r="A54" s="15"/>
      <c r="B54" s="206" t="s">
        <v>486</v>
      </c>
      <c r="C54" s="77"/>
      <c r="D54" s="77"/>
      <c r="E54" s="43"/>
      <c r="F54" s="43"/>
      <c r="G54" s="43"/>
      <c r="H54" s="43"/>
      <c r="I54" s="43"/>
      <c r="J54" s="43"/>
      <c r="K54" s="43"/>
      <c r="L54" s="43"/>
      <c r="M54" s="43"/>
      <c r="N54" s="43"/>
      <c r="P54" s="144"/>
      <c r="Q54" s="144"/>
    </row>
    <row r="55" spans="1:17" s="6" customFormat="1" ht="12.75" customHeight="1" x14ac:dyDescent="0.2">
      <c r="A55" s="15"/>
      <c r="B55" s="206" t="s">
        <v>487</v>
      </c>
      <c r="C55" s="77"/>
      <c r="D55" s="77"/>
      <c r="E55" s="43"/>
      <c r="F55" s="43"/>
      <c r="G55" s="43"/>
      <c r="H55" s="43"/>
      <c r="I55" s="43"/>
      <c r="J55" s="43"/>
      <c r="K55" s="43"/>
      <c r="L55" s="43"/>
      <c r="M55" s="43"/>
      <c r="N55" s="43"/>
      <c r="P55" s="144"/>
      <c r="Q55" s="144"/>
    </row>
    <row r="56" spans="1:17" s="6" customFormat="1" ht="12.75" customHeight="1" x14ac:dyDescent="0.2">
      <c r="A56" s="15"/>
      <c r="B56" s="206" t="s">
        <v>488</v>
      </c>
      <c r="C56" s="77"/>
      <c r="D56" s="77"/>
      <c r="E56" s="43"/>
      <c r="F56" s="43"/>
      <c r="G56" s="43"/>
      <c r="H56" s="43"/>
      <c r="I56" s="43"/>
      <c r="J56" s="43"/>
      <c r="K56" s="43"/>
      <c r="L56" s="43"/>
      <c r="M56" s="43"/>
      <c r="N56" s="43"/>
      <c r="P56" s="144"/>
      <c r="Q56" s="144"/>
    </row>
    <row r="57" spans="1:17" s="6" customFormat="1" x14ac:dyDescent="0.2">
      <c r="A57" s="15"/>
      <c r="B57" s="15"/>
      <c r="C57" s="15"/>
      <c r="D57" s="43"/>
      <c r="E57" s="43"/>
      <c r="F57" s="43"/>
      <c r="G57" s="43"/>
      <c r="H57" s="43"/>
      <c r="I57" s="43"/>
      <c r="J57" s="43"/>
      <c r="K57" s="43"/>
      <c r="L57" s="43"/>
      <c r="M57" s="43"/>
      <c r="N57" s="43"/>
      <c r="P57" s="144"/>
      <c r="Q57" s="144"/>
    </row>
    <row r="58" spans="1:17" s="22" customFormat="1" ht="14.25" x14ac:dyDescent="0.2">
      <c r="A58" s="23" t="s">
        <v>489</v>
      </c>
      <c r="B58" s="75"/>
      <c r="C58" s="75"/>
      <c r="D58" s="76"/>
      <c r="E58" s="76"/>
      <c r="F58" s="76"/>
      <c r="G58" s="76"/>
      <c r="H58" s="76"/>
      <c r="I58" s="76"/>
      <c r="J58" s="76"/>
      <c r="K58" s="76"/>
      <c r="L58" s="76"/>
      <c r="M58" s="278"/>
      <c r="N58" s="76"/>
      <c r="P58" s="146"/>
      <c r="Q58" s="146"/>
    </row>
    <row r="59" spans="1:17" s="6" customFormat="1" ht="12.75" customHeight="1" x14ac:dyDescent="0.2">
      <c r="A59" s="15"/>
      <c r="B59" s="43" t="s">
        <v>368</v>
      </c>
      <c r="C59" s="77"/>
      <c r="D59" s="77"/>
      <c r="E59" s="43"/>
      <c r="F59" s="43"/>
      <c r="G59" s="43"/>
      <c r="H59" s="43"/>
      <c r="I59" s="43"/>
      <c r="J59" s="43"/>
      <c r="K59" s="43"/>
      <c r="L59" s="43"/>
      <c r="M59" s="43"/>
      <c r="N59" s="43"/>
      <c r="P59" s="144"/>
      <c r="Q59" s="144"/>
    </row>
    <row r="60" spans="1:17" s="6" customFormat="1" ht="12.75" customHeight="1" x14ac:dyDescent="0.2">
      <c r="A60" s="15"/>
      <c r="B60" s="206" t="s">
        <v>490</v>
      </c>
      <c r="C60" s="77"/>
      <c r="D60" s="77"/>
      <c r="E60" s="43"/>
      <c r="F60" s="43"/>
      <c r="G60" s="43"/>
      <c r="H60" s="43"/>
      <c r="I60" s="43"/>
      <c r="J60" s="43"/>
      <c r="K60" s="43"/>
      <c r="L60" s="43"/>
      <c r="M60" s="43"/>
      <c r="N60" s="43"/>
      <c r="P60" s="144"/>
      <c r="Q60" s="144"/>
    </row>
    <row r="61" spans="1:17" s="6" customFormat="1" ht="12.75" customHeight="1" x14ac:dyDescent="0.2">
      <c r="A61" s="15"/>
      <c r="B61" s="206" t="s">
        <v>501</v>
      </c>
      <c r="C61" s="77"/>
      <c r="D61" s="77"/>
      <c r="E61" s="43"/>
      <c r="F61" s="43"/>
      <c r="G61" s="43"/>
      <c r="H61" s="43"/>
      <c r="I61" s="43"/>
      <c r="J61" s="43"/>
      <c r="K61" s="43"/>
      <c r="L61" s="43"/>
      <c r="M61" s="43"/>
      <c r="N61" s="43"/>
      <c r="P61" s="144"/>
      <c r="Q61" s="144"/>
    </row>
    <row r="62" spans="1:17" s="6" customFormat="1" ht="12.75" customHeight="1" x14ac:dyDescent="0.2">
      <c r="A62" s="15"/>
      <c r="B62" s="43" t="s">
        <v>369</v>
      </c>
      <c r="C62" s="77"/>
      <c r="D62" s="77"/>
      <c r="E62" s="43"/>
      <c r="F62" s="43"/>
      <c r="G62" s="43"/>
      <c r="H62" s="43"/>
      <c r="I62" s="43"/>
      <c r="J62" s="43"/>
      <c r="K62" s="43"/>
      <c r="L62" s="43"/>
      <c r="M62" s="43"/>
      <c r="N62" s="43"/>
      <c r="P62" s="144"/>
      <c r="Q62" s="144"/>
    </row>
    <row r="63" spans="1:17" s="6" customFormat="1" ht="12.75" customHeight="1" x14ac:dyDescent="0.2">
      <c r="A63" s="15"/>
      <c r="B63" s="206" t="s">
        <v>491</v>
      </c>
      <c r="C63" s="77"/>
      <c r="D63" s="77"/>
      <c r="E63" s="43"/>
      <c r="F63" s="43"/>
      <c r="G63" s="43"/>
      <c r="H63" s="43"/>
      <c r="I63" s="43"/>
      <c r="J63" s="43"/>
      <c r="K63" s="43"/>
      <c r="L63" s="43"/>
      <c r="M63" s="43"/>
      <c r="N63" s="43"/>
      <c r="P63" s="144"/>
      <c r="Q63" s="144"/>
    </row>
    <row r="64" spans="1:17" s="6" customFormat="1" ht="12.75" customHeight="1" x14ac:dyDescent="0.2">
      <c r="A64" s="15"/>
      <c r="B64" s="206" t="s">
        <v>492</v>
      </c>
      <c r="C64" s="77"/>
      <c r="D64" s="77"/>
      <c r="E64" s="43"/>
      <c r="F64" s="43"/>
      <c r="G64" s="43"/>
      <c r="H64" s="43"/>
      <c r="I64" s="43"/>
      <c r="J64" s="43"/>
      <c r="K64" s="43"/>
      <c r="L64" s="43"/>
      <c r="M64" s="43"/>
      <c r="N64" s="43"/>
      <c r="P64" s="144"/>
      <c r="Q64" s="144"/>
    </row>
    <row r="65" spans="1:17" s="6" customFormat="1" x14ac:dyDescent="0.2">
      <c r="A65" s="15"/>
      <c r="B65" s="15"/>
      <c r="C65" s="15"/>
      <c r="D65" s="43"/>
      <c r="E65" s="43"/>
      <c r="F65" s="43"/>
      <c r="G65" s="43"/>
      <c r="H65" s="43"/>
      <c r="I65" s="43"/>
      <c r="J65" s="43"/>
      <c r="K65" s="43"/>
      <c r="L65" s="43"/>
      <c r="M65" s="43"/>
      <c r="N65" s="43"/>
      <c r="P65" s="144"/>
      <c r="Q65" s="144"/>
    </row>
    <row r="66" spans="1:17" s="22" customFormat="1" ht="14.25" x14ac:dyDescent="0.2">
      <c r="A66" s="23" t="s">
        <v>493</v>
      </c>
      <c r="B66" s="75"/>
      <c r="C66" s="75"/>
      <c r="D66" s="76"/>
      <c r="E66" s="76"/>
      <c r="F66" s="76"/>
      <c r="G66" s="76"/>
      <c r="H66" s="76"/>
      <c r="I66" s="76"/>
      <c r="J66" s="76"/>
      <c r="K66" s="76"/>
      <c r="L66" s="76"/>
      <c r="M66" s="278"/>
      <c r="N66" s="76"/>
      <c r="P66" s="146"/>
      <c r="Q66" s="146"/>
    </row>
    <row r="67" spans="1:17" s="6" customFormat="1" x14ac:dyDescent="0.2">
      <c r="A67" s="37"/>
      <c r="B67" s="216" t="s">
        <v>480</v>
      </c>
      <c r="C67" s="77"/>
      <c r="D67" s="77"/>
      <c r="E67" s="37"/>
      <c r="F67" s="37"/>
      <c r="G67" s="37"/>
      <c r="H67" s="37"/>
      <c r="I67" s="37"/>
      <c r="J67" s="37"/>
      <c r="K67" s="37"/>
      <c r="L67" s="37"/>
      <c r="M67" s="37"/>
      <c r="N67" s="37"/>
      <c r="P67" s="144"/>
      <c r="Q67" s="144"/>
    </row>
    <row r="68" spans="1:17" s="6" customFormat="1" x14ac:dyDescent="0.2">
      <c r="A68" s="15"/>
      <c r="B68" s="15"/>
      <c r="C68" s="15"/>
      <c r="D68" s="43"/>
      <c r="E68" s="43"/>
      <c r="F68" s="43"/>
      <c r="G68" s="43"/>
      <c r="H68" s="43"/>
      <c r="I68" s="43"/>
      <c r="J68" s="43"/>
      <c r="K68" s="43"/>
      <c r="L68" s="43"/>
      <c r="M68" s="43"/>
      <c r="N68" s="43"/>
      <c r="P68" s="144"/>
      <c r="Q68" s="144"/>
    </row>
    <row r="69" spans="1:17" s="22" customFormat="1" ht="14.25" x14ac:dyDescent="0.2">
      <c r="A69" s="23" t="s">
        <v>675</v>
      </c>
      <c r="B69" s="75"/>
      <c r="C69" s="75"/>
      <c r="D69" s="76"/>
      <c r="E69" s="76"/>
      <c r="F69" s="76"/>
      <c r="G69" s="76"/>
      <c r="H69" s="76"/>
      <c r="I69" s="76"/>
      <c r="J69" s="76"/>
      <c r="K69" s="76"/>
      <c r="L69" s="76"/>
      <c r="M69" s="278"/>
      <c r="N69" s="76"/>
      <c r="P69" s="146"/>
      <c r="Q69" s="146"/>
    </row>
    <row r="70" spans="1:17" s="6" customFormat="1" x14ac:dyDescent="0.2">
      <c r="A70" s="37"/>
      <c r="B70" s="37" t="s">
        <v>268</v>
      </c>
      <c r="C70" s="77"/>
      <c r="D70" s="77"/>
      <c r="E70" s="37"/>
      <c r="F70" s="32"/>
      <c r="G70" s="32"/>
      <c r="H70" s="32"/>
      <c r="I70" s="32"/>
      <c r="J70" s="32"/>
      <c r="K70" s="32"/>
      <c r="L70" s="32"/>
      <c r="M70" s="254"/>
      <c r="N70" s="32"/>
      <c r="P70" s="144"/>
      <c r="Q70" s="144"/>
    </row>
    <row r="71" spans="1:17" s="6" customFormat="1" x14ac:dyDescent="0.2">
      <c r="A71" s="37"/>
      <c r="B71" s="216" t="s">
        <v>674</v>
      </c>
      <c r="C71" s="77"/>
      <c r="D71" s="77"/>
      <c r="E71" s="37"/>
      <c r="F71" s="32"/>
      <c r="G71" s="32"/>
      <c r="H71" s="32"/>
      <c r="I71" s="32"/>
      <c r="J71" s="32"/>
      <c r="K71" s="32"/>
      <c r="L71" s="32"/>
      <c r="M71" s="254"/>
      <c r="N71" s="32"/>
      <c r="P71" s="144"/>
      <c r="Q71" s="144"/>
    </row>
    <row r="72" spans="1:17" s="6" customFormat="1" x14ac:dyDescent="0.2">
      <c r="A72" s="15"/>
      <c r="B72" s="15"/>
      <c r="C72" s="15"/>
      <c r="D72" s="43"/>
      <c r="E72" s="43"/>
      <c r="F72" s="43"/>
      <c r="G72" s="43"/>
      <c r="H72" s="43"/>
      <c r="I72" s="43"/>
      <c r="J72" s="43"/>
      <c r="K72" s="43"/>
      <c r="L72" s="43"/>
      <c r="M72" s="43"/>
      <c r="N72" s="43"/>
      <c r="P72" s="144"/>
      <c r="Q72" s="144"/>
    </row>
    <row r="73" spans="1:17" s="22" customFormat="1" ht="14.25" x14ac:dyDescent="0.2">
      <c r="A73" s="23" t="s">
        <v>269</v>
      </c>
      <c r="B73" s="75"/>
      <c r="C73" s="75"/>
      <c r="D73" s="76"/>
      <c r="E73" s="76"/>
      <c r="F73" s="76"/>
      <c r="G73" s="76"/>
      <c r="H73" s="76"/>
      <c r="I73" s="76"/>
      <c r="J73" s="76"/>
      <c r="K73" s="76"/>
      <c r="L73" s="76"/>
      <c r="M73" s="278"/>
      <c r="N73" s="76"/>
      <c r="P73" s="146"/>
      <c r="Q73" s="146"/>
    </row>
    <row r="74" spans="1:17" s="6" customFormat="1" x14ac:dyDescent="0.2">
      <c r="A74" s="37"/>
      <c r="B74" s="216" t="s">
        <v>494</v>
      </c>
      <c r="C74" s="77"/>
      <c r="D74" s="77"/>
      <c r="E74" s="37"/>
      <c r="F74" s="32"/>
      <c r="G74" s="32"/>
      <c r="H74" s="32"/>
      <c r="I74" s="32"/>
      <c r="J74" s="32"/>
      <c r="K74" s="32"/>
      <c r="L74" s="32"/>
      <c r="M74" s="254"/>
      <c r="N74" s="32"/>
      <c r="P74" s="144"/>
      <c r="Q74" s="144"/>
    </row>
    <row r="75" spans="1:17" s="6" customFormat="1" x14ac:dyDescent="0.2">
      <c r="A75" s="37"/>
      <c r="B75" s="216" t="s">
        <v>495</v>
      </c>
      <c r="C75" s="77"/>
      <c r="D75" s="77"/>
      <c r="E75" s="37"/>
      <c r="F75" s="32"/>
      <c r="G75" s="32"/>
      <c r="H75" s="32"/>
      <c r="I75" s="32"/>
      <c r="J75" s="32"/>
      <c r="K75" s="32"/>
      <c r="L75" s="32"/>
      <c r="M75" s="254"/>
      <c r="N75" s="32"/>
      <c r="P75" s="144"/>
      <c r="Q75" s="144"/>
    </row>
    <row r="76" spans="1:17" s="6" customFormat="1" x14ac:dyDescent="0.2">
      <c r="A76" s="37"/>
      <c r="B76" s="37" t="s">
        <v>270</v>
      </c>
      <c r="C76" s="77"/>
      <c r="D76" s="77"/>
      <c r="E76" s="37"/>
      <c r="F76" s="32"/>
      <c r="G76" s="32"/>
      <c r="H76" s="32"/>
      <c r="I76" s="32"/>
      <c r="J76" s="32"/>
      <c r="K76" s="32"/>
      <c r="L76" s="32"/>
      <c r="M76" s="254"/>
      <c r="N76" s="32"/>
      <c r="P76" s="144"/>
      <c r="Q76" s="144"/>
    </row>
    <row r="77" spans="1:17" s="6" customFormat="1" x14ac:dyDescent="0.2">
      <c r="A77" s="37"/>
      <c r="B77" s="37" t="s">
        <v>271</v>
      </c>
      <c r="C77" s="77"/>
      <c r="D77" s="77"/>
      <c r="E77" s="37"/>
      <c r="F77" s="32"/>
      <c r="G77" s="32"/>
      <c r="H77" s="32"/>
      <c r="I77" s="32"/>
      <c r="J77" s="32"/>
      <c r="K77" s="32"/>
      <c r="L77" s="32"/>
      <c r="M77" s="254"/>
      <c r="N77" s="32"/>
      <c r="P77" s="144"/>
      <c r="Q77" s="144"/>
    </row>
    <row r="78" spans="1:17" s="6" customFormat="1" x14ac:dyDescent="0.2">
      <c r="A78" s="37"/>
      <c r="B78" s="37" t="s">
        <v>321</v>
      </c>
      <c r="C78" s="77"/>
      <c r="D78" s="77"/>
      <c r="E78" s="37"/>
      <c r="F78" s="32"/>
      <c r="G78" s="32"/>
      <c r="H78" s="32"/>
      <c r="I78" s="32"/>
      <c r="J78" s="32"/>
      <c r="K78" s="32"/>
      <c r="L78" s="32"/>
      <c r="M78" s="254"/>
      <c r="N78" s="32"/>
      <c r="P78" s="144"/>
      <c r="Q78" s="144"/>
    </row>
    <row r="79" spans="1:17" s="6" customFormat="1" x14ac:dyDescent="0.2">
      <c r="A79" s="37"/>
      <c r="B79" s="37" t="s">
        <v>272</v>
      </c>
      <c r="C79" s="77"/>
      <c r="D79" s="77"/>
      <c r="E79" s="37"/>
      <c r="F79" s="32"/>
      <c r="G79" s="32"/>
      <c r="H79" s="32"/>
      <c r="I79" s="32"/>
      <c r="J79" s="32"/>
      <c r="K79" s="32"/>
      <c r="L79" s="32"/>
      <c r="M79" s="254"/>
      <c r="N79" s="32"/>
      <c r="P79" s="144"/>
      <c r="Q79" s="144"/>
    </row>
    <row r="80" spans="1:17" s="6" customFormat="1" x14ac:dyDescent="0.2">
      <c r="A80" s="32"/>
      <c r="B80" s="37" t="s">
        <v>311</v>
      </c>
      <c r="C80" s="77"/>
      <c r="D80" s="77"/>
      <c r="E80" s="37"/>
      <c r="F80" s="32"/>
      <c r="G80" s="32"/>
      <c r="H80" s="32"/>
      <c r="I80" s="32"/>
      <c r="J80" s="32"/>
      <c r="K80" s="32"/>
      <c r="L80" s="32"/>
      <c r="M80" s="254"/>
      <c r="N80" s="32"/>
      <c r="P80" s="144"/>
      <c r="Q80" s="144"/>
    </row>
    <row r="81" spans="1:17" s="6" customFormat="1" x14ac:dyDescent="0.2">
      <c r="A81" s="32"/>
      <c r="B81" s="37" t="s">
        <v>164</v>
      </c>
      <c r="C81" s="77"/>
      <c r="D81" s="77"/>
      <c r="E81" s="37"/>
      <c r="F81" s="32"/>
      <c r="G81" s="32"/>
      <c r="H81" s="32"/>
      <c r="I81" s="32"/>
      <c r="J81" s="32"/>
      <c r="K81" s="32"/>
      <c r="L81" s="32"/>
      <c r="M81" s="254"/>
      <c r="N81" s="32"/>
      <c r="P81" s="144"/>
      <c r="Q81" s="144"/>
    </row>
    <row r="82" spans="1:17" s="6" customFormat="1" ht="26.25" customHeight="1" x14ac:dyDescent="0.2">
      <c r="A82" s="32"/>
      <c r="B82" s="370" t="s">
        <v>48</v>
      </c>
      <c r="C82" s="370"/>
      <c r="D82" s="370"/>
      <c r="E82" s="370"/>
      <c r="F82" s="370"/>
      <c r="G82" s="370"/>
      <c r="H82" s="370"/>
      <c r="I82" s="370"/>
      <c r="J82" s="370"/>
      <c r="K82" s="370"/>
      <c r="L82" s="370"/>
      <c r="M82" s="370"/>
      <c r="N82" s="370"/>
      <c r="P82" s="144"/>
      <c r="Q82" s="144"/>
    </row>
    <row r="83" spans="1:17" s="7" customFormat="1" ht="18" x14ac:dyDescent="0.2">
      <c r="A83" s="66" t="str">
        <f>D22</f>
        <v>Requisitos de Participación.</v>
      </c>
      <c r="B83" s="67"/>
      <c r="C83" s="67"/>
      <c r="D83" s="81"/>
      <c r="E83" s="81"/>
      <c r="F83" s="81"/>
      <c r="G83" s="81"/>
      <c r="H83" s="81"/>
      <c r="I83" s="81"/>
      <c r="J83" s="81"/>
      <c r="K83" s="81"/>
      <c r="L83" s="81"/>
      <c r="M83" s="279"/>
      <c r="N83" s="81"/>
      <c r="P83" s="145"/>
      <c r="Q83" s="145"/>
    </row>
    <row r="84" spans="1:17" s="6" customFormat="1" ht="3.75" customHeight="1" x14ac:dyDescent="0.2">
      <c r="A84" s="15"/>
      <c r="B84" s="24"/>
      <c r="C84" s="24"/>
      <c r="D84" s="78"/>
      <c r="E84" s="78"/>
      <c r="F84" s="32"/>
      <c r="G84" s="32"/>
      <c r="H84" s="32"/>
      <c r="I84" s="32"/>
      <c r="J84" s="32"/>
      <c r="K84" s="32"/>
      <c r="L84" s="32"/>
      <c r="M84" s="254"/>
      <c r="N84" s="32"/>
      <c r="P84" s="144"/>
      <c r="Q84" s="144"/>
    </row>
    <row r="85" spans="1:17" s="7" customFormat="1" ht="15.75" x14ac:dyDescent="0.2">
      <c r="A85" s="82" t="str">
        <f>Datos!C5</f>
        <v>Proyecto de Licitacion Publica Nacional</v>
      </c>
      <c r="B85" s="72"/>
      <c r="C85" s="72"/>
      <c r="D85" s="70"/>
      <c r="E85" s="70"/>
      <c r="F85" s="70"/>
      <c r="G85" s="168" t="s">
        <v>224</v>
      </c>
      <c r="H85" s="419" t="str">
        <f>Datos!C6</f>
        <v>PO-009J3E002-N2-2014</v>
      </c>
      <c r="I85" s="420"/>
      <c r="J85" s="420"/>
      <c r="K85" s="420"/>
      <c r="L85" s="82"/>
      <c r="M85" s="82"/>
      <c r="N85" s="74"/>
      <c r="P85" s="145"/>
      <c r="Q85" s="145"/>
    </row>
    <row r="86" spans="1:17" s="6" customFormat="1" ht="3.75" customHeight="1" x14ac:dyDescent="0.2">
      <c r="A86" s="15"/>
      <c r="B86" s="24"/>
      <c r="C86" s="24"/>
      <c r="D86" s="78"/>
      <c r="E86" s="78"/>
      <c r="F86" s="32"/>
      <c r="G86" s="32"/>
      <c r="H86" s="32"/>
      <c r="I86" s="32"/>
      <c r="J86" s="32"/>
      <c r="K86" s="32"/>
      <c r="L86" s="32"/>
      <c r="M86" s="254"/>
      <c r="N86" s="32"/>
      <c r="P86" s="144"/>
      <c r="Q86" s="144"/>
    </row>
    <row r="87" spans="1:17" s="7" customFormat="1" ht="24" customHeight="1" x14ac:dyDescent="0.2">
      <c r="A87" s="83" t="str">
        <f>A41</f>
        <v>Rubro :</v>
      </c>
      <c r="B87" s="412" t="str">
        <f>B41</f>
        <v>“Construcción del Rompeolas Poniente de la Ampliación del Puerto de Veracruz en la Zona Norte”</v>
      </c>
      <c r="C87" s="412"/>
      <c r="D87" s="412"/>
      <c r="E87" s="412"/>
      <c r="F87" s="412"/>
      <c r="G87" s="412"/>
      <c r="H87" s="412"/>
      <c r="I87" s="412"/>
      <c r="J87" s="412"/>
      <c r="K87" s="412"/>
      <c r="L87" s="412"/>
      <c r="M87" s="412"/>
      <c r="N87" s="412"/>
      <c r="P87" s="145"/>
      <c r="Q87" s="145"/>
    </row>
    <row r="88" spans="1:17" s="25" customFormat="1" ht="3.75" customHeight="1" x14ac:dyDescent="0.2">
      <c r="A88" s="29"/>
      <c r="B88" s="30"/>
      <c r="C88" s="30"/>
      <c r="D88" s="78"/>
      <c r="E88" s="78"/>
      <c r="F88" s="32"/>
      <c r="G88" s="32"/>
      <c r="H88" s="32"/>
      <c r="I88" s="32"/>
      <c r="J88" s="32"/>
      <c r="K88" s="32"/>
      <c r="L88" s="32"/>
      <c r="M88" s="254"/>
      <c r="N88" s="32"/>
      <c r="P88" s="143"/>
      <c r="Q88" s="143"/>
    </row>
    <row r="89" spans="1:17" s="25" customFormat="1" ht="39" customHeight="1" x14ac:dyDescent="0.2">
      <c r="A89" s="352" t="s">
        <v>496</v>
      </c>
      <c r="B89" s="353"/>
      <c r="C89" s="353"/>
      <c r="D89" s="353"/>
      <c r="E89" s="353"/>
      <c r="F89" s="353"/>
      <c r="G89" s="353"/>
      <c r="H89" s="353"/>
      <c r="I89" s="353"/>
      <c r="J89" s="353"/>
      <c r="K89" s="353"/>
      <c r="L89" s="353"/>
      <c r="M89" s="353"/>
      <c r="N89" s="353"/>
      <c r="P89" s="143"/>
      <c r="Q89" s="143"/>
    </row>
    <row r="90" spans="1:17" s="25" customFormat="1" ht="4.5" customHeight="1" x14ac:dyDescent="0.2">
      <c r="A90" s="32"/>
      <c r="B90" s="29"/>
      <c r="C90" s="29"/>
      <c r="D90" s="43"/>
      <c r="E90" s="43"/>
      <c r="F90" s="43"/>
      <c r="G90" s="43"/>
      <c r="H90" s="43"/>
      <c r="I90" s="43"/>
      <c r="J90" s="43"/>
      <c r="K90" s="43"/>
      <c r="L90" s="43"/>
      <c r="M90" s="43"/>
      <c r="N90" s="43"/>
      <c r="P90" s="143"/>
      <c r="Q90" s="143"/>
    </row>
    <row r="91" spans="1:17" s="25" customFormat="1" x14ac:dyDescent="0.2">
      <c r="A91" s="40" t="str">
        <f>A44</f>
        <v>A. Información General.</v>
      </c>
      <c r="B91" s="29"/>
      <c r="C91" s="29"/>
      <c r="D91" s="43"/>
      <c r="E91" s="43"/>
      <c r="F91" s="43"/>
      <c r="G91" s="43"/>
      <c r="H91" s="43"/>
      <c r="I91" s="43"/>
      <c r="J91" s="43"/>
      <c r="K91" s="43"/>
      <c r="L91" s="43"/>
      <c r="M91" s="43"/>
      <c r="N91" s="43"/>
      <c r="P91" s="143"/>
      <c r="Q91" s="143"/>
    </row>
    <row r="92" spans="1:17" s="25" customFormat="1" ht="4.5" customHeight="1" x14ac:dyDescent="0.2">
      <c r="A92" s="40"/>
      <c r="B92" s="29"/>
      <c r="C92" s="29"/>
      <c r="D92" s="43"/>
      <c r="E92" s="43"/>
      <c r="F92" s="43"/>
      <c r="G92" s="43"/>
      <c r="H92" s="43"/>
      <c r="I92" s="43"/>
      <c r="J92" s="43"/>
      <c r="K92" s="43"/>
      <c r="L92" s="43"/>
      <c r="M92" s="43"/>
      <c r="N92" s="43"/>
      <c r="P92" s="143"/>
      <c r="Q92" s="143"/>
    </row>
    <row r="93" spans="1:17" s="25" customFormat="1" x14ac:dyDescent="0.2">
      <c r="A93" s="27"/>
      <c r="B93" s="28" t="str">
        <f>B45</f>
        <v>1.- Asignación Presupuestal.</v>
      </c>
      <c r="C93" s="27"/>
      <c r="D93" s="27"/>
      <c r="E93" s="28"/>
      <c r="F93" s="43"/>
      <c r="G93" s="43"/>
      <c r="H93" s="43"/>
      <c r="I93" s="43"/>
      <c r="J93" s="43"/>
      <c r="K93" s="43"/>
      <c r="L93" s="43"/>
      <c r="M93" s="43"/>
      <c r="N93" s="43"/>
      <c r="P93" s="143"/>
      <c r="Q93" s="143"/>
    </row>
    <row r="94" spans="1:17" s="25" customFormat="1" ht="5.25" customHeight="1" x14ac:dyDescent="0.2">
      <c r="A94" s="40"/>
      <c r="B94" s="29"/>
      <c r="C94" s="29"/>
      <c r="D94" s="43"/>
      <c r="E94" s="43"/>
      <c r="F94" s="43"/>
      <c r="G94" s="43"/>
      <c r="H94" s="43"/>
      <c r="I94" s="43"/>
      <c r="J94" s="43"/>
      <c r="K94" s="43"/>
      <c r="L94" s="43"/>
      <c r="M94" s="43"/>
      <c r="N94" s="43"/>
      <c r="P94" s="143"/>
      <c r="Q94" s="143"/>
    </row>
    <row r="95" spans="1:17" s="25" customFormat="1" x14ac:dyDescent="0.2">
      <c r="A95" s="216" t="s">
        <v>740</v>
      </c>
      <c r="B95" s="27"/>
      <c r="C95" s="37"/>
      <c r="D95" s="43"/>
      <c r="E95" s="43"/>
      <c r="F95" s="43"/>
      <c r="G95" s="43"/>
      <c r="H95" s="43"/>
      <c r="I95" s="43"/>
      <c r="J95" s="43"/>
      <c r="K95" s="43"/>
      <c r="L95" s="43"/>
      <c r="M95" s="43"/>
      <c r="N95" s="43"/>
      <c r="P95" s="143"/>
      <c r="Q95" s="143"/>
    </row>
    <row r="96" spans="1:17" s="25" customFormat="1" ht="15" customHeight="1" x14ac:dyDescent="0.2">
      <c r="A96" s="29"/>
      <c r="B96" s="172" t="str">
        <f>Datos!C8</f>
        <v>Recursos Fiscales</v>
      </c>
      <c r="C96" s="27"/>
      <c r="D96" s="27"/>
      <c r="E96" s="40"/>
      <c r="F96" s="43"/>
      <c r="G96" s="43"/>
      <c r="H96" s="43"/>
      <c r="I96" s="43"/>
      <c r="J96" s="43"/>
      <c r="K96" s="43"/>
      <c r="L96" s="43"/>
      <c r="M96" s="43"/>
      <c r="N96" s="43"/>
      <c r="P96" s="143"/>
      <c r="Q96" s="143"/>
    </row>
    <row r="97" spans="1:17" s="243" customFormat="1" ht="6.75" customHeight="1" x14ac:dyDescent="0.2">
      <c r="A97" s="422"/>
      <c r="B97" s="423"/>
      <c r="C97" s="423"/>
      <c r="D97" s="423"/>
      <c r="E97" s="423"/>
      <c r="F97" s="423"/>
      <c r="G97" s="423"/>
      <c r="H97" s="423"/>
      <c r="I97" s="423"/>
      <c r="J97" s="423"/>
      <c r="K97" s="423"/>
      <c r="L97" s="423"/>
      <c r="M97" s="423"/>
      <c r="N97" s="423"/>
      <c r="P97" s="244"/>
      <c r="Q97" s="244"/>
    </row>
    <row r="98" spans="1:17" s="25" customFormat="1" ht="43.5" hidden="1" customHeight="1" x14ac:dyDescent="0.2">
      <c r="A98" s="424"/>
      <c r="B98" s="425"/>
      <c r="C98" s="425"/>
      <c r="D98" s="425"/>
      <c r="E98" s="425"/>
      <c r="F98" s="425"/>
      <c r="G98" s="425"/>
      <c r="H98" s="425"/>
      <c r="I98" s="425"/>
      <c r="J98" s="425"/>
      <c r="K98" s="425"/>
      <c r="L98" s="425"/>
      <c r="M98" s="425"/>
      <c r="N98" s="425"/>
      <c r="P98" s="143"/>
      <c r="Q98" s="143"/>
    </row>
    <row r="99" spans="1:17" s="25" customFormat="1" x14ac:dyDescent="0.2">
      <c r="A99" s="27"/>
      <c r="B99" s="28" t="str">
        <f>'Bases '!B46</f>
        <v>2.- Anticipos.</v>
      </c>
      <c r="C99" s="27"/>
      <c r="D99" s="27"/>
      <c r="E99" s="28"/>
      <c r="F99" s="43"/>
      <c r="G99" s="43"/>
      <c r="H99" s="43"/>
      <c r="I99" s="43"/>
      <c r="J99" s="43"/>
      <c r="K99" s="43"/>
      <c r="L99" s="43"/>
      <c r="M99" s="43"/>
      <c r="N99" s="43"/>
      <c r="P99" s="143"/>
      <c r="Q99" s="143"/>
    </row>
    <row r="100" spans="1:17" s="25" customFormat="1" ht="3.75" customHeight="1" x14ac:dyDescent="0.2">
      <c r="A100" s="40"/>
      <c r="B100" s="29"/>
      <c r="C100" s="29"/>
      <c r="D100" s="43"/>
      <c r="E100" s="43"/>
      <c r="F100" s="43"/>
      <c r="G100" s="43"/>
      <c r="H100" s="43"/>
      <c r="I100" s="43"/>
      <c r="J100" s="43"/>
      <c r="K100" s="43"/>
      <c r="L100" s="43"/>
      <c r="M100" s="43"/>
      <c r="N100" s="43"/>
      <c r="P100" s="143"/>
      <c r="Q100" s="143"/>
    </row>
    <row r="101" spans="1:17" s="25" customFormat="1" x14ac:dyDescent="0.2">
      <c r="A101" s="49"/>
      <c r="B101" s="49"/>
      <c r="C101" s="173" t="str">
        <f>+Datos!C22</f>
        <v>No se otorgarán anticipos</v>
      </c>
      <c r="D101" s="84"/>
      <c r="E101" s="204"/>
      <c r="F101" s="84"/>
      <c r="G101" s="84"/>
      <c r="H101" s="84"/>
      <c r="I101" s="84"/>
      <c r="J101" s="84"/>
      <c r="K101" s="84"/>
      <c r="L101" s="84"/>
      <c r="M101" s="47"/>
      <c r="N101" s="84"/>
      <c r="P101" s="143"/>
      <c r="Q101" s="143"/>
    </row>
    <row r="102" spans="1:17" s="25" customFormat="1" ht="6.75" customHeight="1" x14ac:dyDescent="0.2">
      <c r="A102" s="159"/>
      <c r="B102" s="136"/>
      <c r="C102" s="136"/>
      <c r="D102" s="136"/>
      <c r="E102" s="136"/>
      <c r="F102" s="136"/>
      <c r="G102" s="136"/>
      <c r="H102" s="136"/>
      <c r="I102" s="136"/>
      <c r="J102" s="136"/>
      <c r="K102" s="136"/>
      <c r="L102" s="136"/>
      <c r="M102" s="136"/>
      <c r="N102" s="136"/>
      <c r="P102" s="143"/>
      <c r="Q102" s="143"/>
    </row>
    <row r="103" spans="1:17" s="25" customFormat="1" ht="98.25" customHeight="1" x14ac:dyDescent="0.2">
      <c r="A103" s="410" t="s">
        <v>752</v>
      </c>
      <c r="B103" s="421"/>
      <c r="C103" s="421"/>
      <c r="D103" s="421"/>
      <c r="E103" s="421"/>
      <c r="F103" s="421"/>
      <c r="G103" s="421"/>
      <c r="H103" s="421"/>
      <c r="I103" s="421"/>
      <c r="J103" s="421"/>
      <c r="K103" s="421"/>
      <c r="L103" s="421"/>
      <c r="M103" s="421"/>
      <c r="N103" s="421"/>
      <c r="P103" s="143"/>
      <c r="Q103" s="143"/>
    </row>
    <row r="104" spans="1:17" s="25" customFormat="1" ht="5.25" customHeight="1" x14ac:dyDescent="0.2">
      <c r="A104" s="161"/>
      <c r="B104" s="162"/>
      <c r="C104" s="162"/>
      <c r="D104" s="162"/>
      <c r="E104" s="162"/>
      <c r="F104" s="162"/>
      <c r="G104" s="162"/>
      <c r="H104" s="162"/>
      <c r="I104" s="162"/>
      <c r="J104" s="162"/>
      <c r="K104" s="162"/>
      <c r="L104" s="162"/>
      <c r="M104" s="264"/>
      <c r="N104" s="162"/>
      <c r="P104" s="143"/>
      <c r="Q104" s="143"/>
    </row>
    <row r="105" spans="1:17" s="25" customFormat="1" x14ac:dyDescent="0.2">
      <c r="A105" s="29"/>
      <c r="B105" s="28" t="str">
        <f>B47</f>
        <v>3.- Visita al sitio de la obra     y     Junta de aclaraciones</v>
      </c>
      <c r="C105" s="27"/>
      <c r="D105" s="27"/>
      <c r="E105" s="28"/>
      <c r="F105" s="43"/>
      <c r="G105" s="43"/>
      <c r="H105" s="43"/>
      <c r="I105" s="43"/>
      <c r="J105" s="43"/>
      <c r="K105" s="43"/>
      <c r="L105" s="43"/>
      <c r="M105" s="43"/>
      <c r="N105" s="43"/>
      <c r="P105" s="143"/>
      <c r="Q105" s="143"/>
    </row>
    <row r="106" spans="1:17" s="25" customFormat="1" ht="4.5" customHeight="1" x14ac:dyDescent="0.2">
      <c r="A106" s="40"/>
      <c r="B106" s="29"/>
      <c r="C106" s="29"/>
      <c r="D106" s="43"/>
      <c r="E106" s="43"/>
      <c r="F106" s="43"/>
      <c r="G106" s="43"/>
      <c r="H106" s="43"/>
      <c r="I106" s="43"/>
      <c r="J106" s="43"/>
      <c r="K106" s="43"/>
      <c r="L106" s="43"/>
      <c r="M106" s="43"/>
      <c r="N106" s="43"/>
      <c r="P106" s="143"/>
      <c r="Q106" s="143"/>
    </row>
    <row r="107" spans="1:17" s="25" customFormat="1" x14ac:dyDescent="0.2">
      <c r="A107" s="29"/>
      <c r="B107" s="41" t="s">
        <v>93</v>
      </c>
      <c r="C107" s="41"/>
      <c r="D107" s="416"/>
      <c r="E107" s="416"/>
      <c r="F107" s="416"/>
      <c r="G107" s="416" t="s">
        <v>759</v>
      </c>
      <c r="H107" s="416"/>
      <c r="I107" s="416"/>
      <c r="J107" s="331"/>
      <c r="K107" s="26"/>
      <c r="L107" s="26"/>
      <c r="M107" s="253"/>
      <c r="N107" s="26"/>
      <c r="P107" s="143"/>
      <c r="Q107" s="143"/>
    </row>
    <row r="108" spans="1:17" s="25" customFormat="1" x14ac:dyDescent="0.2">
      <c r="A108" s="29"/>
      <c r="B108" s="41" t="s">
        <v>94</v>
      </c>
      <c r="C108" s="41"/>
      <c r="D108" s="166"/>
      <c r="E108" s="42"/>
      <c r="F108" s="43"/>
      <c r="G108" s="41" t="s">
        <v>94</v>
      </c>
      <c r="H108" s="41"/>
      <c r="I108" s="332" t="str">
        <f>[1]Datos!C10</f>
        <v>10:00 hrs.</v>
      </c>
      <c r="J108" s="333"/>
      <c r="K108" s="43"/>
      <c r="L108" s="43"/>
      <c r="M108" s="43"/>
      <c r="N108" s="43"/>
      <c r="P108" s="143"/>
      <c r="Q108" s="143"/>
    </row>
    <row r="109" spans="1:17" s="25" customFormat="1" x14ac:dyDescent="0.2">
      <c r="A109" s="29"/>
      <c r="B109" s="41" t="s">
        <v>95</v>
      </c>
      <c r="C109" s="41"/>
      <c r="D109" s="42" t="str">
        <f>Datos!C11</f>
        <v>Oficinas de la Gerencia de Ingeniería, Av. Marina Mercante Nº 210 -3er piso.</v>
      </c>
      <c r="E109" s="42"/>
      <c r="F109" s="43"/>
      <c r="G109" s="43"/>
      <c r="H109" s="43"/>
      <c r="I109" s="43"/>
      <c r="J109" s="43"/>
      <c r="K109" s="43"/>
      <c r="L109" s="43"/>
      <c r="M109" s="43"/>
      <c r="N109" s="43"/>
      <c r="P109" s="143"/>
      <c r="Q109" s="143"/>
    </row>
    <row r="110" spans="1:17" s="25" customFormat="1" x14ac:dyDescent="0.2">
      <c r="A110" s="29"/>
      <c r="B110" s="41" t="s">
        <v>96</v>
      </c>
      <c r="C110" s="41"/>
      <c r="D110" s="42" t="str">
        <f>Datos!C12</f>
        <v>Veracruz, Ver.</v>
      </c>
      <c r="E110" s="42"/>
      <c r="F110" s="43"/>
      <c r="G110" s="43"/>
      <c r="H110" s="43"/>
      <c r="I110" s="43"/>
      <c r="J110" s="43"/>
      <c r="K110" s="43"/>
      <c r="L110" s="43"/>
      <c r="M110" s="43"/>
      <c r="N110" s="43"/>
      <c r="P110" s="143"/>
      <c r="Q110" s="143"/>
    </row>
    <row r="111" spans="1:17" s="25" customFormat="1" x14ac:dyDescent="0.2">
      <c r="A111" s="29"/>
      <c r="B111" s="41" t="s">
        <v>98</v>
      </c>
      <c r="C111" s="41"/>
      <c r="D111" s="42" t="str">
        <f>Datos!C13</f>
        <v>Arq. Francisco Liaño Carrera</v>
      </c>
      <c r="E111" s="42"/>
      <c r="F111" s="43"/>
      <c r="G111" s="43"/>
      <c r="H111" s="43"/>
      <c r="I111" s="43"/>
      <c r="J111" s="43"/>
      <c r="K111" s="43"/>
      <c r="L111" s="43"/>
      <c r="M111" s="43"/>
      <c r="N111" s="43"/>
      <c r="P111" s="143"/>
      <c r="Q111" s="143"/>
    </row>
    <row r="112" spans="1:17" s="25" customFormat="1" ht="6" customHeight="1" x14ac:dyDescent="0.2">
      <c r="A112" s="40"/>
      <c r="B112" s="29"/>
      <c r="C112" s="29"/>
      <c r="D112" s="43"/>
      <c r="E112" s="43"/>
      <c r="F112" s="43"/>
      <c r="G112" s="43"/>
      <c r="H112" s="43"/>
      <c r="I112" s="43"/>
      <c r="J112" s="43"/>
      <c r="K112" s="43"/>
      <c r="L112" s="43"/>
      <c r="M112" s="43"/>
      <c r="N112" s="43"/>
      <c r="P112" s="143"/>
      <c r="Q112" s="143"/>
    </row>
    <row r="113" spans="1:17" s="25" customFormat="1" x14ac:dyDescent="0.2">
      <c r="A113" s="29"/>
      <c r="B113" s="28" t="str">
        <f>B48</f>
        <v>4.- Apertura de proposiciones (PropuestaTécnica y Propuesta Económica).</v>
      </c>
      <c r="C113" s="27"/>
      <c r="D113" s="27"/>
      <c r="E113" s="28"/>
      <c r="F113" s="43"/>
      <c r="G113" s="43"/>
      <c r="H113" s="43"/>
      <c r="I113" s="43"/>
      <c r="J113" s="43"/>
      <c r="K113" s="43"/>
      <c r="L113" s="43"/>
      <c r="M113" s="43"/>
      <c r="N113" s="43"/>
      <c r="P113" s="143"/>
      <c r="Q113" s="143"/>
    </row>
    <row r="114" spans="1:17" s="25" customFormat="1" ht="5.25" customHeight="1" x14ac:dyDescent="0.2">
      <c r="A114" s="40"/>
      <c r="B114" s="29"/>
      <c r="C114" s="29"/>
      <c r="D114" s="43"/>
      <c r="E114" s="43"/>
      <c r="F114" s="43"/>
      <c r="G114" s="43"/>
      <c r="H114" s="43"/>
      <c r="I114" s="43"/>
      <c r="J114" s="43"/>
      <c r="K114" s="43"/>
      <c r="L114" s="43"/>
      <c r="M114" s="43"/>
      <c r="N114" s="43"/>
      <c r="P114" s="143"/>
      <c r="Q114" s="143"/>
    </row>
    <row r="115" spans="1:17" s="25" customFormat="1" x14ac:dyDescent="0.2">
      <c r="A115" s="29"/>
      <c r="B115" s="41" t="s">
        <v>93</v>
      </c>
      <c r="C115" s="41"/>
      <c r="D115" s="416"/>
      <c r="E115" s="416"/>
      <c r="F115" s="416"/>
      <c r="G115" s="43"/>
      <c r="H115" s="43"/>
      <c r="I115" s="43"/>
      <c r="J115" s="43"/>
      <c r="K115" s="43"/>
      <c r="L115" s="43"/>
      <c r="M115" s="43"/>
      <c r="N115" s="43"/>
      <c r="P115" s="143"/>
      <c r="Q115" s="143"/>
    </row>
    <row r="116" spans="1:17" s="25" customFormat="1" x14ac:dyDescent="0.2">
      <c r="A116" s="29"/>
      <c r="B116" s="41" t="s">
        <v>94</v>
      </c>
      <c r="C116" s="41"/>
      <c r="D116" s="166"/>
      <c r="E116" s="42"/>
      <c r="F116" s="43"/>
      <c r="G116" s="43"/>
      <c r="H116" s="43"/>
      <c r="I116" s="43"/>
      <c r="J116" s="43"/>
      <c r="K116" s="43"/>
      <c r="L116" s="43"/>
      <c r="M116" s="43"/>
      <c r="N116" s="43"/>
      <c r="P116" s="143"/>
      <c r="Q116" s="143"/>
    </row>
    <row r="117" spans="1:17" s="25" customFormat="1" ht="25.5" customHeight="1" x14ac:dyDescent="0.2">
      <c r="A117" s="29"/>
      <c r="B117" s="41" t="s">
        <v>95</v>
      </c>
      <c r="C117" s="41"/>
      <c r="D117" s="418" t="str">
        <f>Datos!C16</f>
        <v>Sala de Juntas de la Administración Portuaria Integral de Veracruz, Av. Marina Mercante Nº 210 - 2º piso.</v>
      </c>
      <c r="E117" s="418"/>
      <c r="F117" s="418"/>
      <c r="G117" s="418"/>
      <c r="H117" s="418"/>
      <c r="I117" s="418"/>
      <c r="J117" s="418"/>
      <c r="K117" s="418"/>
      <c r="L117" s="418"/>
      <c r="M117" s="418"/>
      <c r="N117" s="418"/>
      <c r="P117" s="143"/>
      <c r="Q117" s="143"/>
    </row>
    <row r="118" spans="1:17" s="25" customFormat="1" x14ac:dyDescent="0.2">
      <c r="A118" s="29"/>
      <c r="B118" s="41" t="s">
        <v>96</v>
      </c>
      <c r="C118" s="41"/>
      <c r="D118" s="42" t="str">
        <f>Datos!C17</f>
        <v>Veracruz, Ver.</v>
      </c>
      <c r="E118" s="42"/>
      <c r="F118" s="43"/>
      <c r="G118" s="43"/>
      <c r="H118" s="43"/>
      <c r="I118" s="43"/>
      <c r="J118" s="43"/>
      <c r="K118" s="43"/>
      <c r="L118" s="43"/>
      <c r="M118" s="43"/>
      <c r="N118" s="43"/>
      <c r="P118" s="143"/>
      <c r="Q118" s="143"/>
    </row>
    <row r="119" spans="1:17" s="25" customFormat="1" x14ac:dyDescent="0.2">
      <c r="A119" s="29"/>
      <c r="B119" s="41" t="s">
        <v>98</v>
      </c>
      <c r="C119" s="41"/>
      <c r="D119" s="42" t="str">
        <f>Datos!C18</f>
        <v>Arq. Francisco Liaño Carrera</v>
      </c>
      <c r="E119" s="42"/>
      <c r="F119" s="43"/>
      <c r="G119" s="43"/>
      <c r="H119" s="43"/>
      <c r="I119" s="43"/>
      <c r="J119" s="43"/>
      <c r="K119" s="43"/>
      <c r="L119" s="43"/>
      <c r="M119" s="43"/>
      <c r="N119" s="43"/>
      <c r="P119" s="143"/>
      <c r="Q119" s="143"/>
    </row>
    <row r="120" spans="1:17" s="25" customFormat="1" ht="2.25" customHeight="1" x14ac:dyDescent="0.2">
      <c r="A120" s="29"/>
      <c r="B120" s="41"/>
      <c r="C120" s="41"/>
      <c r="D120" s="42"/>
      <c r="E120" s="42"/>
      <c r="F120" s="43"/>
      <c r="G120" s="43"/>
      <c r="H120" s="43"/>
      <c r="I120" s="43"/>
      <c r="J120" s="43"/>
      <c r="K120" s="43"/>
      <c r="L120" s="43"/>
      <c r="M120" s="43"/>
      <c r="N120" s="43"/>
      <c r="P120" s="143"/>
      <c r="Q120" s="143"/>
    </row>
    <row r="121" spans="1:17" s="25" customFormat="1" x14ac:dyDescent="0.2">
      <c r="A121" s="29"/>
      <c r="B121" s="28" t="str">
        <f>B49</f>
        <v>4.1.-Fecha de Fallo</v>
      </c>
      <c r="C121" s="27"/>
      <c r="D121" s="42"/>
      <c r="E121" s="42"/>
      <c r="F121" s="43"/>
      <c r="G121" s="43"/>
      <c r="H121" s="43"/>
      <c r="I121" s="43"/>
      <c r="J121" s="43"/>
      <c r="K121" s="43"/>
      <c r="L121" s="43"/>
      <c r="M121" s="43"/>
      <c r="N121" s="43"/>
      <c r="P121" s="143"/>
      <c r="Q121" s="143"/>
    </row>
    <row r="122" spans="1:17" s="25" customFormat="1" ht="3" customHeight="1" x14ac:dyDescent="0.2">
      <c r="A122" s="29"/>
      <c r="B122" s="29"/>
      <c r="C122" s="29"/>
      <c r="D122" s="42"/>
      <c r="E122" s="42"/>
      <c r="F122" s="43"/>
      <c r="G122" s="43"/>
      <c r="H122" s="43"/>
      <c r="I122" s="43"/>
      <c r="J122" s="43"/>
      <c r="K122" s="43"/>
      <c r="L122" s="43"/>
      <c r="M122" s="43"/>
      <c r="N122" s="43"/>
      <c r="P122" s="143"/>
      <c r="Q122" s="143"/>
    </row>
    <row r="123" spans="1:17" s="25" customFormat="1" x14ac:dyDescent="0.2">
      <c r="A123" s="29"/>
      <c r="B123" s="41" t="s">
        <v>93</v>
      </c>
      <c r="C123" s="41"/>
      <c r="D123" s="416"/>
      <c r="E123" s="416"/>
      <c r="F123" s="416"/>
      <c r="G123" s="43"/>
      <c r="H123" s="43"/>
      <c r="I123" s="43"/>
      <c r="J123" s="43"/>
      <c r="K123" s="43"/>
      <c r="L123" s="43"/>
      <c r="M123" s="43"/>
      <c r="N123" s="43"/>
      <c r="P123" s="143"/>
      <c r="Q123" s="143"/>
    </row>
    <row r="124" spans="1:17" s="25" customFormat="1" x14ac:dyDescent="0.2">
      <c r="A124" s="29"/>
      <c r="B124" s="41" t="s">
        <v>94</v>
      </c>
      <c r="C124" s="41"/>
      <c r="D124" s="166"/>
      <c r="E124" s="42"/>
      <c r="F124" s="43"/>
      <c r="G124" s="43"/>
      <c r="H124" s="43"/>
      <c r="I124" s="43"/>
      <c r="J124" s="43"/>
      <c r="K124" s="43"/>
      <c r="L124" s="43"/>
      <c r="M124" s="43"/>
      <c r="N124" s="43"/>
      <c r="P124" s="143"/>
      <c r="Q124" s="143"/>
    </row>
    <row r="125" spans="1:17" s="25" customFormat="1" ht="26.25" customHeight="1" x14ac:dyDescent="0.2">
      <c r="A125" s="29"/>
      <c r="B125" s="41" t="s">
        <v>95</v>
      </c>
      <c r="C125" s="41"/>
      <c r="D125" s="418" t="str">
        <f>Datos!C16</f>
        <v>Sala de Juntas de la Administración Portuaria Integral de Veracruz, Av. Marina Mercante Nº 210 - 2º piso.</v>
      </c>
      <c r="E125" s="418"/>
      <c r="F125" s="418"/>
      <c r="G125" s="418"/>
      <c r="H125" s="418"/>
      <c r="I125" s="418"/>
      <c r="J125" s="418"/>
      <c r="K125" s="418"/>
      <c r="L125" s="418"/>
      <c r="M125" s="418"/>
      <c r="N125" s="418"/>
      <c r="P125" s="143"/>
      <c r="Q125" s="143"/>
    </row>
    <row r="126" spans="1:17" s="25" customFormat="1" x14ac:dyDescent="0.2">
      <c r="A126" s="29"/>
      <c r="B126" s="41" t="s">
        <v>96</v>
      </c>
      <c r="C126" s="41"/>
      <c r="D126" s="42" t="str">
        <f>Datos!C17</f>
        <v>Veracruz, Ver.</v>
      </c>
      <c r="E126" s="42"/>
      <c r="F126" s="43"/>
      <c r="G126" s="43"/>
      <c r="H126" s="43"/>
      <c r="I126" s="43"/>
      <c r="J126" s="43"/>
      <c r="K126" s="43"/>
      <c r="L126" s="43"/>
      <c r="M126" s="43"/>
      <c r="N126" s="43"/>
      <c r="P126" s="143"/>
      <c r="Q126" s="143"/>
    </row>
    <row r="127" spans="1:17" s="25" customFormat="1" x14ac:dyDescent="0.2">
      <c r="A127" s="29"/>
      <c r="B127" s="41" t="s">
        <v>98</v>
      </c>
      <c r="C127" s="41"/>
      <c r="D127" s="42" t="str">
        <f>Datos!C18</f>
        <v>Arq. Francisco Liaño Carrera</v>
      </c>
      <c r="E127" s="42"/>
      <c r="F127" s="43"/>
      <c r="G127" s="43"/>
      <c r="H127" s="43"/>
      <c r="I127" s="43"/>
      <c r="J127" s="43"/>
      <c r="K127" s="43"/>
      <c r="L127" s="43"/>
      <c r="M127" s="43"/>
      <c r="N127" s="43"/>
      <c r="P127" s="143"/>
      <c r="Q127" s="143"/>
    </row>
    <row r="128" spans="1:17" s="25" customFormat="1" ht="3" customHeight="1" x14ac:dyDescent="0.2">
      <c r="A128" s="40"/>
      <c r="B128" s="29"/>
      <c r="C128" s="29"/>
      <c r="D128" s="43"/>
      <c r="E128" s="43"/>
      <c r="F128" s="43"/>
      <c r="G128" s="43"/>
      <c r="H128" s="43"/>
      <c r="I128" s="43"/>
      <c r="J128" s="43"/>
      <c r="K128" s="43"/>
      <c r="L128" s="43"/>
      <c r="M128" s="43"/>
      <c r="N128" s="43"/>
      <c r="P128" s="143"/>
      <c r="Q128" s="143"/>
    </row>
    <row r="129" spans="1:17" s="25" customFormat="1" x14ac:dyDescent="0.2">
      <c r="A129" s="29"/>
      <c r="B129" s="28" t="str">
        <f>B50</f>
        <v>5.- Periodo de ejecución.</v>
      </c>
      <c r="C129" s="27"/>
      <c r="D129" s="27"/>
      <c r="E129" s="28"/>
      <c r="F129" s="43"/>
      <c r="G129" s="43"/>
      <c r="H129" s="43"/>
      <c r="I129" s="43"/>
      <c r="J129" s="43"/>
      <c r="K129" s="43"/>
      <c r="L129" s="43"/>
      <c r="M129" s="43"/>
      <c r="N129" s="43"/>
      <c r="P129" s="143"/>
      <c r="Q129" s="143"/>
    </row>
    <row r="130" spans="1:17" s="25" customFormat="1" ht="3" customHeight="1" x14ac:dyDescent="0.2">
      <c r="A130" s="29"/>
      <c r="B130" s="27"/>
      <c r="C130" s="27"/>
      <c r="D130" s="28"/>
      <c r="E130" s="28"/>
      <c r="F130" s="43"/>
      <c r="G130" s="43"/>
      <c r="H130" s="43"/>
      <c r="I130" s="43"/>
      <c r="J130" s="43"/>
      <c r="K130" s="43"/>
      <c r="L130" s="43"/>
      <c r="M130" s="43"/>
      <c r="N130" s="43"/>
      <c r="P130" s="143"/>
      <c r="Q130" s="143"/>
    </row>
    <row r="131" spans="1:17" s="25" customFormat="1" x14ac:dyDescent="0.2">
      <c r="A131" s="29"/>
      <c r="B131" s="415" t="s">
        <v>219</v>
      </c>
      <c r="C131" s="415"/>
      <c r="D131" s="415"/>
      <c r="E131" s="416"/>
      <c r="F131" s="416"/>
      <c r="G131" s="416"/>
      <c r="H131" s="130"/>
      <c r="I131" s="26"/>
      <c r="J131" s="26"/>
      <c r="K131" s="26"/>
      <c r="L131" s="26"/>
      <c r="M131" s="253"/>
      <c r="N131" s="26"/>
      <c r="P131" s="143"/>
      <c r="Q131" s="143"/>
    </row>
    <row r="132" spans="1:17" s="25" customFormat="1" x14ac:dyDescent="0.2">
      <c r="A132" s="29"/>
      <c r="B132" s="415" t="s">
        <v>220</v>
      </c>
      <c r="C132" s="415"/>
      <c r="D132" s="415"/>
      <c r="E132" s="416"/>
      <c r="F132" s="416"/>
      <c r="G132" s="416"/>
      <c r="H132" s="131"/>
      <c r="I132" s="43"/>
      <c r="J132" s="43"/>
      <c r="K132" s="43"/>
      <c r="L132" s="43"/>
      <c r="M132" s="43"/>
      <c r="N132" s="43"/>
      <c r="P132" s="143"/>
      <c r="Q132" s="143"/>
    </row>
    <row r="133" spans="1:17" s="25" customFormat="1" x14ac:dyDescent="0.2">
      <c r="A133" s="29"/>
      <c r="B133" s="415" t="s">
        <v>502</v>
      </c>
      <c r="C133" s="415"/>
      <c r="D133" s="415"/>
      <c r="E133" s="133"/>
      <c r="F133" s="132" t="s">
        <v>222</v>
      </c>
      <c r="G133" s="131"/>
      <c r="H133" s="131"/>
      <c r="I133" s="43"/>
      <c r="J133" s="43"/>
      <c r="K133" s="43"/>
      <c r="L133" s="43"/>
      <c r="M133" s="43"/>
      <c r="N133" s="43"/>
      <c r="P133" s="143"/>
      <c r="Q133" s="143"/>
    </row>
    <row r="134" spans="1:17" s="25" customFormat="1" ht="3.75" customHeight="1" x14ac:dyDescent="0.2">
      <c r="A134" s="40"/>
      <c r="B134" s="29"/>
      <c r="C134" s="29"/>
      <c r="D134" s="43"/>
      <c r="E134" s="43"/>
      <c r="F134" s="43"/>
      <c r="G134" s="43"/>
      <c r="H134" s="43"/>
      <c r="I134" s="43"/>
      <c r="J134" s="43"/>
      <c r="K134" s="43"/>
      <c r="L134" s="43"/>
      <c r="M134" s="43"/>
      <c r="N134" s="43"/>
      <c r="P134" s="143"/>
      <c r="Q134" s="143"/>
    </row>
    <row r="135" spans="1:17" s="25" customFormat="1" x14ac:dyDescent="0.2">
      <c r="A135" s="29"/>
      <c r="B135" s="43" t="s">
        <v>223</v>
      </c>
      <c r="C135" s="43"/>
      <c r="D135" s="43"/>
      <c r="E135" s="43"/>
      <c r="F135" s="43"/>
      <c r="G135" s="43"/>
      <c r="H135" s="43"/>
      <c r="I135" s="43"/>
      <c r="J135" s="43"/>
      <c r="K135" s="43"/>
      <c r="L135" s="43"/>
      <c r="M135" s="43"/>
      <c r="N135" s="43"/>
      <c r="P135" s="143"/>
      <c r="Q135" s="143"/>
    </row>
    <row r="136" spans="1:17" s="25" customFormat="1" ht="6" customHeight="1" x14ac:dyDescent="0.2">
      <c r="A136" s="40"/>
      <c r="B136" s="29"/>
      <c r="C136" s="29"/>
      <c r="D136" s="43"/>
      <c r="E136" s="43"/>
      <c r="F136" s="43"/>
      <c r="G136" s="43"/>
      <c r="H136" s="43"/>
      <c r="I136" s="43"/>
      <c r="J136" s="43"/>
      <c r="K136" s="43"/>
      <c r="L136" s="43"/>
      <c r="M136" s="43"/>
      <c r="N136" s="43"/>
      <c r="P136" s="143"/>
      <c r="Q136" s="143"/>
    </row>
    <row r="137" spans="1:17" s="25" customFormat="1" x14ac:dyDescent="0.2">
      <c r="A137" s="29"/>
      <c r="B137" s="28" t="str">
        <f>B51</f>
        <v>6.- Elegibilidad y requisitos para participar.</v>
      </c>
      <c r="C137" s="27"/>
      <c r="D137" s="27"/>
      <c r="E137" s="28"/>
      <c r="F137" s="43"/>
      <c r="G137" s="43"/>
      <c r="H137" s="43"/>
      <c r="I137" s="43"/>
      <c r="J137" s="43"/>
      <c r="K137" s="43"/>
      <c r="L137" s="43"/>
      <c r="M137" s="43"/>
      <c r="N137" s="43"/>
      <c r="P137" s="143"/>
      <c r="Q137" s="143"/>
    </row>
    <row r="138" spans="1:17" s="25" customFormat="1" ht="6" customHeight="1" x14ac:dyDescent="0.2">
      <c r="A138" s="29"/>
      <c r="B138" s="27"/>
      <c r="C138" s="27"/>
      <c r="D138" s="28"/>
      <c r="E138" s="28"/>
      <c r="F138" s="43"/>
      <c r="G138" s="43"/>
      <c r="H138" s="43"/>
      <c r="I138" s="43"/>
      <c r="J138" s="43"/>
      <c r="K138" s="43"/>
      <c r="L138" s="43"/>
      <c r="M138" s="43"/>
      <c r="N138" s="43"/>
      <c r="P138" s="143"/>
      <c r="Q138" s="143"/>
    </row>
    <row r="139" spans="1:17" s="25" customFormat="1" ht="57" customHeight="1" x14ac:dyDescent="0.2">
      <c r="A139" s="352" t="s">
        <v>699</v>
      </c>
      <c r="B139" s="353"/>
      <c r="C139" s="353"/>
      <c r="D139" s="353"/>
      <c r="E139" s="353"/>
      <c r="F139" s="353"/>
      <c r="G139" s="353"/>
      <c r="H139" s="353"/>
      <c r="I139" s="353"/>
      <c r="J139" s="353"/>
      <c r="K139" s="353"/>
      <c r="L139" s="353"/>
      <c r="M139" s="353"/>
      <c r="N139" s="353"/>
      <c r="P139" s="143"/>
      <c r="Q139" s="143"/>
    </row>
    <row r="140" spans="1:17" s="25" customFormat="1" ht="6" customHeight="1" x14ac:dyDescent="0.2">
      <c r="A140" s="29"/>
      <c r="B140" s="27"/>
      <c r="C140" s="27"/>
      <c r="D140" s="28"/>
      <c r="E140" s="28"/>
      <c r="F140" s="43"/>
      <c r="G140" s="43"/>
      <c r="H140" s="43"/>
      <c r="I140" s="43"/>
      <c r="J140" s="43"/>
      <c r="K140" s="43"/>
      <c r="L140" s="43"/>
      <c r="M140" s="43"/>
      <c r="N140" s="43"/>
      <c r="P140" s="143"/>
      <c r="Q140" s="143"/>
    </row>
    <row r="141" spans="1:17" s="25" customFormat="1" ht="40.5" customHeight="1" x14ac:dyDescent="0.2">
      <c r="A141" s="397" t="s">
        <v>504</v>
      </c>
      <c r="B141" s="398"/>
      <c r="C141" s="398"/>
      <c r="D141" s="398"/>
      <c r="E141" s="398"/>
      <c r="F141" s="398"/>
      <c r="G141" s="398"/>
      <c r="H141" s="398"/>
      <c r="I141" s="398"/>
      <c r="J141" s="398"/>
      <c r="K141" s="398"/>
      <c r="L141" s="398"/>
      <c r="M141" s="398"/>
      <c r="N141" s="398"/>
      <c r="P141" s="143"/>
      <c r="Q141" s="143"/>
    </row>
    <row r="142" spans="1:17" s="25" customFormat="1" ht="6" customHeight="1" x14ac:dyDescent="0.2">
      <c r="A142" s="29"/>
      <c r="B142" s="27"/>
      <c r="C142" s="27"/>
      <c r="D142" s="28"/>
      <c r="E142" s="28"/>
      <c r="F142" s="43"/>
      <c r="G142" s="43"/>
      <c r="H142" s="43"/>
      <c r="I142" s="43"/>
      <c r="J142" s="43"/>
      <c r="K142" s="43"/>
      <c r="L142" s="43"/>
      <c r="M142" s="43"/>
      <c r="N142" s="43"/>
      <c r="P142" s="143"/>
      <c r="Q142" s="143"/>
    </row>
    <row r="143" spans="1:17" s="243" customFormat="1" ht="17.25" customHeight="1" x14ac:dyDescent="0.2">
      <c r="A143" s="219"/>
      <c r="B143" s="51" t="str">
        <f>+B52</f>
        <v xml:space="preserve">6a.-Cadenas Productivas ( NAFIN ). </v>
      </c>
      <c r="C143" s="205"/>
      <c r="D143" s="238"/>
      <c r="E143" s="238"/>
      <c r="F143" s="206"/>
      <c r="G143" s="206"/>
      <c r="H143" s="206"/>
      <c r="I143" s="206"/>
      <c r="J143" s="206"/>
      <c r="K143" s="206"/>
      <c r="L143" s="206"/>
      <c r="M143" s="206"/>
      <c r="N143" s="206"/>
      <c r="P143" s="244"/>
      <c r="Q143" s="244"/>
    </row>
    <row r="144" spans="1:17" s="243" customFormat="1" ht="92.25" customHeight="1" x14ac:dyDescent="0.2">
      <c r="A144" s="451" t="s">
        <v>444</v>
      </c>
      <c r="B144" s="411"/>
      <c r="C144" s="411"/>
      <c r="D144" s="411"/>
      <c r="E144" s="411"/>
      <c r="F144" s="411"/>
      <c r="G144" s="411"/>
      <c r="H144" s="411"/>
      <c r="I144" s="411"/>
      <c r="J144" s="411"/>
      <c r="K144" s="411"/>
      <c r="L144" s="411"/>
      <c r="M144" s="411"/>
      <c r="N144" s="411"/>
      <c r="P144" s="244"/>
      <c r="Q144" s="244"/>
    </row>
    <row r="145" spans="1:17" s="243" customFormat="1" ht="6.75" customHeight="1" x14ac:dyDescent="0.2">
      <c r="A145" s="29"/>
      <c r="B145" s="50"/>
      <c r="C145" s="27"/>
      <c r="D145" s="27"/>
      <c r="E145" s="238"/>
      <c r="F145" s="43"/>
      <c r="G145" s="43"/>
      <c r="H145" s="43"/>
      <c r="I145" s="43"/>
      <c r="J145" s="43"/>
      <c r="K145" s="43"/>
      <c r="L145" s="43"/>
      <c r="M145" s="43"/>
      <c r="N145" s="43"/>
      <c r="P145" s="244"/>
      <c r="Q145" s="244"/>
    </row>
    <row r="146" spans="1:17" s="25" customFormat="1" x14ac:dyDescent="0.2">
      <c r="A146" s="40" t="str">
        <f>A53</f>
        <v>B. Documentos de la Licitación.</v>
      </c>
      <c r="B146" s="27"/>
      <c r="C146" s="27"/>
      <c r="D146" s="28"/>
      <c r="E146" s="28"/>
      <c r="F146" s="43"/>
      <c r="G146" s="43"/>
      <c r="H146" s="43"/>
      <c r="I146" s="43"/>
      <c r="J146" s="43"/>
      <c r="K146" s="43"/>
      <c r="L146" s="43"/>
      <c r="M146" s="43"/>
      <c r="N146" s="43"/>
      <c r="P146" s="143"/>
      <c r="Q146" s="143"/>
    </row>
    <row r="147" spans="1:17" s="25" customFormat="1" ht="9" customHeight="1" x14ac:dyDescent="0.2">
      <c r="A147" s="29"/>
      <c r="B147" s="27"/>
      <c r="C147" s="27"/>
      <c r="D147" s="28"/>
      <c r="E147" s="28"/>
      <c r="F147" s="43"/>
      <c r="G147" s="43"/>
      <c r="H147" s="43"/>
      <c r="I147" s="43"/>
      <c r="J147" s="43"/>
      <c r="K147" s="43"/>
      <c r="L147" s="43"/>
      <c r="M147" s="43"/>
      <c r="N147" s="43"/>
      <c r="P147" s="143"/>
      <c r="Q147" s="143"/>
    </row>
    <row r="148" spans="1:17" s="25" customFormat="1" x14ac:dyDescent="0.2">
      <c r="A148" s="29"/>
      <c r="B148" s="50" t="str">
        <f>B54</f>
        <v>7.- Documentos que debe constar la proposición.</v>
      </c>
      <c r="C148" s="27"/>
      <c r="D148" s="27"/>
      <c r="E148" s="28"/>
      <c r="F148" s="43"/>
      <c r="G148" s="43"/>
      <c r="H148" s="43"/>
      <c r="I148" s="43"/>
      <c r="J148" s="43"/>
      <c r="K148" s="43"/>
      <c r="L148" s="43"/>
      <c r="M148" s="43"/>
      <c r="N148" s="43"/>
      <c r="P148" s="143"/>
      <c r="Q148" s="143"/>
    </row>
    <row r="149" spans="1:17" s="25" customFormat="1" ht="8.1" customHeight="1" x14ac:dyDescent="0.2">
      <c r="A149" s="29"/>
      <c r="B149" s="50"/>
      <c r="C149" s="27"/>
      <c r="D149" s="27"/>
      <c r="E149" s="28"/>
      <c r="F149" s="43"/>
      <c r="G149" s="43"/>
      <c r="H149" s="43"/>
      <c r="I149" s="43"/>
      <c r="J149" s="43"/>
      <c r="K149" s="43"/>
      <c r="L149" s="43"/>
      <c r="M149" s="43"/>
      <c r="N149" s="43"/>
      <c r="P149" s="143"/>
      <c r="Q149" s="143"/>
    </row>
    <row r="150" spans="1:17" s="25" customFormat="1" x14ac:dyDescent="0.2">
      <c r="A150" s="29"/>
      <c r="B150" s="28" t="str">
        <f>B55</f>
        <v>7.1.- Condiciones para presentar la proposición.</v>
      </c>
      <c r="C150" s="27"/>
      <c r="D150" s="27"/>
      <c r="E150" s="28"/>
      <c r="F150" s="43"/>
      <c r="G150" s="43"/>
      <c r="H150" s="43"/>
      <c r="I150" s="43"/>
      <c r="J150" s="43"/>
      <c r="K150" s="43"/>
      <c r="L150" s="43"/>
      <c r="M150" s="43"/>
      <c r="N150" s="43"/>
      <c r="P150" s="143"/>
      <c r="Q150" s="143"/>
    </row>
    <row r="151" spans="1:17" s="25" customFormat="1" ht="8.1" customHeight="1" x14ac:dyDescent="0.2">
      <c r="A151" s="29"/>
      <c r="B151" s="27"/>
      <c r="C151" s="27"/>
      <c r="D151" s="28"/>
      <c r="E151" s="28"/>
      <c r="F151" s="43"/>
      <c r="G151" s="43"/>
      <c r="H151" s="43"/>
      <c r="I151" s="43"/>
      <c r="J151" s="43"/>
      <c r="K151" s="43"/>
      <c r="L151" s="43"/>
      <c r="M151" s="43"/>
      <c r="N151" s="43"/>
      <c r="P151" s="143"/>
      <c r="Q151" s="143"/>
    </row>
    <row r="152" spans="1:17" s="25" customFormat="1" ht="51.95" customHeight="1" x14ac:dyDescent="0.2">
      <c r="A152" s="404" t="s">
        <v>712</v>
      </c>
      <c r="B152" s="404"/>
      <c r="C152" s="404"/>
      <c r="D152" s="404"/>
      <c r="E152" s="404"/>
      <c r="F152" s="404"/>
      <c r="G152" s="404"/>
      <c r="H152" s="404"/>
      <c r="I152" s="404"/>
      <c r="J152" s="404"/>
      <c r="K152" s="404"/>
      <c r="L152" s="404"/>
      <c r="M152" s="404"/>
      <c r="N152" s="404"/>
      <c r="P152" s="143"/>
      <c r="Q152" s="143"/>
    </row>
    <row r="153" spans="1:17" s="25" customFormat="1" ht="6.75" customHeight="1" x14ac:dyDescent="0.2">
      <c r="A153" s="29"/>
      <c r="B153" s="27"/>
      <c r="C153" s="27"/>
      <c r="D153" s="28"/>
      <c r="E153" s="28"/>
      <c r="F153" s="43"/>
      <c r="G153" s="43"/>
      <c r="H153" s="43"/>
      <c r="I153" s="43"/>
      <c r="J153" s="43"/>
      <c r="K153" s="43"/>
      <c r="L153" s="43"/>
      <c r="M153" s="43"/>
      <c r="N153" s="43"/>
      <c r="P153" s="143"/>
      <c r="Q153" s="143"/>
    </row>
    <row r="154" spans="1:17" s="25" customFormat="1" ht="38.25" customHeight="1" x14ac:dyDescent="0.2">
      <c r="A154" s="352" t="s">
        <v>713</v>
      </c>
      <c r="B154" s="353"/>
      <c r="C154" s="353"/>
      <c r="D154" s="353"/>
      <c r="E154" s="353"/>
      <c r="F154" s="353"/>
      <c r="G154" s="353"/>
      <c r="H154" s="353"/>
      <c r="I154" s="353"/>
      <c r="J154" s="353"/>
      <c r="K154" s="353"/>
      <c r="L154" s="353"/>
      <c r="M154" s="353"/>
      <c r="N154" s="353"/>
      <c r="P154" s="143"/>
      <c r="Q154" s="143"/>
    </row>
    <row r="155" spans="1:17" s="25" customFormat="1" ht="6" customHeight="1" x14ac:dyDescent="0.2">
      <c r="A155" s="29"/>
      <c r="B155" s="27"/>
      <c r="C155" s="27"/>
      <c r="D155" s="28"/>
      <c r="E155" s="28"/>
      <c r="F155" s="43"/>
      <c r="G155" s="43"/>
      <c r="H155" s="43"/>
      <c r="I155" s="43"/>
      <c r="J155" s="43"/>
      <c r="K155" s="43"/>
      <c r="L155" s="43"/>
      <c r="M155" s="43"/>
      <c r="N155" s="43"/>
      <c r="P155" s="143"/>
      <c r="Q155" s="143"/>
    </row>
    <row r="156" spans="1:17" s="25" customFormat="1" ht="27" customHeight="1" x14ac:dyDescent="0.2">
      <c r="A156" s="405" t="s">
        <v>515</v>
      </c>
      <c r="B156" s="405"/>
      <c r="C156" s="405"/>
      <c r="D156" s="405"/>
      <c r="E156" s="405"/>
      <c r="F156" s="405"/>
      <c r="G156" s="405"/>
      <c r="H156" s="405"/>
      <c r="I156" s="405"/>
      <c r="J156" s="405"/>
      <c r="K156" s="405"/>
      <c r="L156" s="405"/>
      <c r="M156" s="405"/>
      <c r="N156" s="405"/>
      <c r="P156" s="143"/>
      <c r="Q156" s="143"/>
    </row>
    <row r="157" spans="1:17" s="25" customFormat="1" ht="5.25" customHeight="1" x14ac:dyDescent="0.2">
      <c r="A157" s="29"/>
      <c r="B157" s="27"/>
      <c r="C157" s="27"/>
      <c r="D157" s="28"/>
      <c r="E157" s="28"/>
      <c r="F157" s="43"/>
      <c r="G157" s="43"/>
      <c r="H157" s="43"/>
      <c r="I157" s="43"/>
      <c r="J157" s="43"/>
      <c r="K157" s="43"/>
      <c r="L157" s="43"/>
      <c r="M157" s="43"/>
      <c r="N157" s="43"/>
      <c r="P157" s="143"/>
      <c r="Q157" s="143"/>
    </row>
    <row r="158" spans="1:17" s="25" customFormat="1" ht="39.950000000000003" customHeight="1" x14ac:dyDescent="0.2">
      <c r="A158" s="352" t="s">
        <v>516</v>
      </c>
      <c r="B158" s="353"/>
      <c r="C158" s="353"/>
      <c r="D158" s="353"/>
      <c r="E158" s="353"/>
      <c r="F158" s="353"/>
      <c r="G158" s="353"/>
      <c r="H158" s="353"/>
      <c r="I158" s="353"/>
      <c r="J158" s="353"/>
      <c r="K158" s="353"/>
      <c r="L158" s="353"/>
      <c r="M158" s="353"/>
      <c r="N158" s="353"/>
      <c r="P158" s="143"/>
      <c r="Q158" s="143"/>
    </row>
    <row r="159" spans="1:17" s="25" customFormat="1" x14ac:dyDescent="0.2">
      <c r="A159" s="29"/>
      <c r="B159" s="27"/>
      <c r="C159" s="27"/>
      <c r="D159" s="28"/>
      <c r="E159" s="28"/>
      <c r="F159" s="43"/>
      <c r="G159" s="43"/>
      <c r="H159" s="43"/>
      <c r="I159" s="43"/>
      <c r="J159" s="43"/>
      <c r="K159" s="43"/>
      <c r="L159" s="43"/>
      <c r="M159" s="43"/>
      <c r="N159" s="43"/>
      <c r="P159" s="143"/>
      <c r="Q159" s="143"/>
    </row>
    <row r="160" spans="1:17" s="25" customFormat="1" ht="26.1" customHeight="1" x14ac:dyDescent="0.2">
      <c r="A160" s="101" t="s">
        <v>190</v>
      </c>
      <c r="B160" s="372" t="s">
        <v>714</v>
      </c>
      <c r="C160" s="372"/>
      <c r="D160" s="372"/>
      <c r="E160" s="372"/>
      <c r="F160" s="372"/>
      <c r="G160" s="372"/>
      <c r="H160" s="372"/>
      <c r="I160" s="372"/>
      <c r="J160" s="372"/>
      <c r="K160" s="372"/>
      <c r="L160" s="372"/>
      <c r="M160" s="372"/>
      <c r="N160" s="372"/>
      <c r="P160" s="143"/>
      <c r="Q160" s="143"/>
    </row>
    <row r="161" spans="1:17" s="25" customFormat="1" ht="6" customHeight="1" x14ac:dyDescent="0.2">
      <c r="A161" s="29"/>
      <c r="B161" s="27"/>
      <c r="C161" s="27"/>
      <c r="D161" s="28"/>
      <c r="E161" s="28"/>
      <c r="F161" s="43"/>
      <c r="G161" s="43"/>
      <c r="H161" s="43"/>
      <c r="I161" s="43"/>
      <c r="J161" s="43"/>
      <c r="K161" s="43"/>
      <c r="L161" s="43"/>
      <c r="M161" s="43"/>
      <c r="N161" s="43"/>
      <c r="P161" s="143"/>
      <c r="Q161" s="143"/>
    </row>
    <row r="162" spans="1:17" s="25" customFormat="1" ht="39" customHeight="1" x14ac:dyDescent="0.2">
      <c r="A162" s="101" t="s">
        <v>191</v>
      </c>
      <c r="B162" s="372" t="s">
        <v>711</v>
      </c>
      <c r="C162" s="372"/>
      <c r="D162" s="372"/>
      <c r="E162" s="372"/>
      <c r="F162" s="372"/>
      <c r="G162" s="372"/>
      <c r="H162" s="372"/>
      <c r="I162" s="372"/>
      <c r="J162" s="372"/>
      <c r="K162" s="372"/>
      <c r="L162" s="372"/>
      <c r="M162" s="372"/>
      <c r="N162" s="372"/>
      <c r="P162" s="143"/>
      <c r="Q162" s="143"/>
    </row>
    <row r="163" spans="1:17" s="25" customFormat="1" ht="15" customHeight="1" x14ac:dyDescent="0.2">
      <c r="A163" s="101"/>
      <c r="B163" s="306"/>
      <c r="C163" s="306"/>
      <c r="D163" s="306"/>
      <c r="E163" s="306"/>
      <c r="F163" s="306"/>
      <c r="G163" s="306"/>
      <c r="H163" s="306"/>
      <c r="I163" s="306"/>
      <c r="J163" s="306"/>
      <c r="K163" s="306"/>
      <c r="L163" s="306"/>
      <c r="M163" s="306"/>
      <c r="N163" s="306"/>
      <c r="P163" s="143"/>
      <c r="Q163" s="143"/>
    </row>
    <row r="164" spans="1:17" s="25" customFormat="1" ht="4.5" customHeight="1" x14ac:dyDescent="0.2">
      <c r="A164" s="101"/>
      <c r="B164" s="306"/>
      <c r="C164" s="306"/>
      <c r="D164" s="306"/>
      <c r="E164" s="306"/>
      <c r="F164" s="306"/>
      <c r="G164" s="306"/>
      <c r="H164" s="306"/>
      <c r="I164" s="306"/>
      <c r="J164" s="306"/>
      <c r="K164" s="306"/>
      <c r="L164" s="306"/>
      <c r="M164" s="306"/>
      <c r="N164" s="306"/>
      <c r="P164" s="143"/>
      <c r="Q164" s="143"/>
    </row>
    <row r="165" spans="1:17" s="25" customFormat="1" ht="17.25" customHeight="1" x14ac:dyDescent="0.2">
      <c r="A165" s="29"/>
      <c r="B165" s="28" t="str">
        <f>B56</f>
        <v>7.2.- Relación de documentos que debe integrar la proposición.</v>
      </c>
      <c r="C165" s="27"/>
      <c r="D165" s="27"/>
      <c r="E165" s="28"/>
      <c r="F165" s="43"/>
      <c r="G165" s="43"/>
      <c r="H165" s="43"/>
      <c r="I165" s="43"/>
      <c r="J165" s="43"/>
      <c r="K165" s="43"/>
      <c r="L165" s="43"/>
      <c r="M165" s="43"/>
      <c r="N165" s="43"/>
      <c r="P165" s="143"/>
      <c r="Q165" s="143"/>
    </row>
    <row r="166" spans="1:17" s="6" customFormat="1" ht="17.25" customHeight="1" x14ac:dyDescent="0.2">
      <c r="A166" s="127" t="s">
        <v>225</v>
      </c>
      <c r="B166" s="128"/>
      <c r="C166" s="128"/>
      <c r="D166" s="128"/>
      <c r="E166" s="128"/>
      <c r="F166" s="128"/>
      <c r="G166" s="128"/>
      <c r="H166" s="128"/>
      <c r="I166" s="128"/>
      <c r="J166" s="128"/>
      <c r="K166" s="128"/>
      <c r="L166" s="128"/>
      <c r="M166" s="280"/>
      <c r="N166" s="129"/>
      <c r="P166" s="144"/>
      <c r="Q166" s="144"/>
    </row>
    <row r="167" spans="1:17" s="6" customFormat="1" ht="9.75" customHeight="1" x14ac:dyDescent="0.2">
      <c r="A167" s="15"/>
      <c r="B167" s="24"/>
      <c r="C167" s="24"/>
      <c r="D167" s="78"/>
      <c r="E167" s="78"/>
      <c r="F167" s="32"/>
      <c r="G167" s="32"/>
      <c r="H167" s="32"/>
      <c r="I167" s="32"/>
      <c r="J167" s="32"/>
      <c r="K167" s="32"/>
      <c r="L167" s="32"/>
      <c r="M167" s="254"/>
      <c r="N167" s="32"/>
      <c r="P167" s="144"/>
      <c r="Q167" s="144"/>
    </row>
    <row r="168" spans="1:17" s="6" customFormat="1" ht="15" customHeight="1" x14ac:dyDescent="0.2">
      <c r="A168" s="79"/>
      <c r="B168" s="38" t="s">
        <v>226</v>
      </c>
      <c r="C168" s="38"/>
      <c r="D168" s="39" t="s">
        <v>335</v>
      </c>
      <c r="E168" s="80"/>
      <c r="F168" s="31"/>
      <c r="G168" s="31"/>
      <c r="H168" s="31"/>
      <c r="I168" s="31"/>
      <c r="J168" s="31"/>
      <c r="K168" s="31"/>
      <c r="L168" s="31"/>
      <c r="M168" s="259"/>
      <c r="N168" s="31"/>
      <c r="P168" s="144"/>
      <c r="Q168" s="144"/>
    </row>
    <row r="169" spans="1:17" s="6" customFormat="1" ht="9.75" customHeight="1" x14ac:dyDescent="0.2">
      <c r="A169" s="15"/>
      <c r="B169" s="24"/>
      <c r="C169" s="24"/>
      <c r="D169" s="78"/>
      <c r="E169" s="78"/>
      <c r="F169" s="32"/>
      <c r="G169" s="32"/>
      <c r="H169" s="32"/>
      <c r="I169" s="32"/>
      <c r="J169" s="32"/>
      <c r="K169" s="32"/>
      <c r="L169" s="32"/>
      <c r="M169" s="254"/>
      <c r="N169" s="32"/>
      <c r="P169" s="144"/>
      <c r="Q169" s="144"/>
    </row>
    <row r="170" spans="1:17" s="6" customFormat="1" ht="15" customHeight="1" x14ac:dyDescent="0.2">
      <c r="A170" s="79"/>
      <c r="B170" s="38" t="s">
        <v>336</v>
      </c>
      <c r="C170" s="38"/>
      <c r="D170" s="39" t="s">
        <v>337</v>
      </c>
      <c r="E170" s="80"/>
      <c r="F170" s="31"/>
      <c r="G170" s="31"/>
      <c r="H170" s="31"/>
      <c r="I170" s="31"/>
      <c r="J170" s="31"/>
      <c r="K170" s="31"/>
      <c r="L170" s="31"/>
      <c r="M170" s="259"/>
      <c r="N170" s="31"/>
      <c r="P170" s="144"/>
      <c r="Q170" s="144"/>
    </row>
    <row r="171" spans="1:17" s="6" customFormat="1" x14ac:dyDescent="0.2">
      <c r="A171" s="15"/>
      <c r="B171" s="24"/>
      <c r="C171" s="24"/>
      <c r="D171" s="78"/>
      <c r="E171" s="78"/>
      <c r="F171" s="32"/>
      <c r="G171" s="32"/>
      <c r="H171" s="32"/>
      <c r="I171" s="32"/>
      <c r="J171" s="32"/>
      <c r="K171" s="32"/>
      <c r="L171" s="32"/>
      <c r="M171" s="254"/>
      <c r="N171" s="32"/>
      <c r="P171" s="144"/>
      <c r="Q171" s="144"/>
    </row>
    <row r="172" spans="1:17" s="6" customFormat="1" ht="27" customHeight="1" x14ac:dyDescent="0.2">
      <c r="A172" s="79"/>
      <c r="B172" s="38" t="s">
        <v>64</v>
      </c>
      <c r="C172" s="38"/>
      <c r="D172" s="408" t="s">
        <v>431</v>
      </c>
      <c r="E172" s="408"/>
      <c r="F172" s="408"/>
      <c r="G172" s="408"/>
      <c r="H172" s="408"/>
      <c r="I172" s="408"/>
      <c r="J172" s="408"/>
      <c r="K172" s="408"/>
      <c r="L172" s="408"/>
      <c r="M172" s="408"/>
      <c r="N172" s="408"/>
      <c r="P172" s="144"/>
      <c r="Q172" s="144"/>
    </row>
    <row r="173" spans="1:17" s="6" customFormat="1" x14ac:dyDescent="0.2">
      <c r="A173" s="15"/>
      <c r="B173" s="24"/>
      <c r="C173" s="24"/>
      <c r="D173" s="78"/>
      <c r="E173" s="78"/>
      <c r="F173" s="32"/>
      <c r="G173" s="32"/>
      <c r="H173" s="32"/>
      <c r="I173" s="32"/>
      <c r="J173" s="32"/>
      <c r="K173" s="32"/>
      <c r="L173" s="32"/>
      <c r="M173" s="254"/>
      <c r="N173" s="32"/>
      <c r="P173" s="144"/>
      <c r="Q173" s="144"/>
    </row>
    <row r="174" spans="1:17" s="6" customFormat="1" ht="26.1" customHeight="1" x14ac:dyDescent="0.2">
      <c r="A174" s="79"/>
      <c r="B174" s="38" t="s">
        <v>367</v>
      </c>
      <c r="C174" s="38"/>
      <c r="D174" s="408" t="s">
        <v>522</v>
      </c>
      <c r="E174" s="408"/>
      <c r="F174" s="408"/>
      <c r="G174" s="408"/>
      <c r="H174" s="408"/>
      <c r="I174" s="408"/>
      <c r="J174" s="408"/>
      <c r="K174" s="408"/>
      <c r="L174" s="408"/>
      <c r="M174" s="408"/>
      <c r="N174" s="408"/>
      <c r="P174" s="144"/>
      <c r="Q174" s="144"/>
    </row>
    <row r="175" spans="1:17" s="6" customFormat="1" x14ac:dyDescent="0.2">
      <c r="A175" s="15"/>
      <c r="B175" s="24"/>
      <c r="C175" s="24"/>
      <c r="D175" s="78"/>
      <c r="E175" s="78"/>
      <c r="F175" s="32"/>
      <c r="G175" s="32"/>
      <c r="H175" s="32"/>
      <c r="I175" s="32"/>
      <c r="J175" s="32"/>
      <c r="K175" s="32"/>
      <c r="L175" s="32"/>
      <c r="M175" s="254"/>
      <c r="N175" s="32"/>
      <c r="P175" s="144"/>
      <c r="Q175" s="144"/>
    </row>
    <row r="176" spans="1:17" s="6" customFormat="1" ht="15" customHeight="1" x14ac:dyDescent="0.2">
      <c r="A176" s="79"/>
      <c r="B176" s="38" t="s">
        <v>65</v>
      </c>
      <c r="C176" s="38"/>
      <c r="D176" s="39" t="s">
        <v>165</v>
      </c>
      <c r="E176" s="80"/>
      <c r="F176" s="31"/>
      <c r="G176" s="31"/>
      <c r="H176" s="31"/>
      <c r="I176" s="31"/>
      <c r="J176" s="31"/>
      <c r="K176" s="31"/>
      <c r="L176" s="31"/>
      <c r="M176" s="259"/>
      <c r="N176" s="31"/>
      <c r="P176" s="144"/>
      <c r="Q176" s="144"/>
    </row>
    <row r="177" spans="1:17" s="6" customFormat="1" x14ac:dyDescent="0.2">
      <c r="A177" s="15"/>
      <c r="B177" s="24"/>
      <c r="C177" s="24"/>
      <c r="D177" s="78"/>
      <c r="E177" s="78"/>
      <c r="F177" s="32"/>
      <c r="G177" s="32"/>
      <c r="H177" s="32"/>
      <c r="I177" s="32"/>
      <c r="J177" s="32"/>
      <c r="K177" s="32"/>
      <c r="L177" s="32"/>
      <c r="M177" s="254"/>
      <c r="N177" s="32"/>
      <c r="P177" s="144"/>
      <c r="Q177" s="144"/>
    </row>
    <row r="178" spans="1:17" s="6" customFormat="1" ht="24.75" customHeight="1" x14ac:dyDescent="0.2">
      <c r="A178" s="79"/>
      <c r="B178" s="38" t="s">
        <v>66</v>
      </c>
      <c r="C178" s="38"/>
      <c r="D178" s="408" t="s">
        <v>432</v>
      </c>
      <c r="E178" s="408"/>
      <c r="F178" s="408"/>
      <c r="G178" s="408"/>
      <c r="H178" s="408"/>
      <c r="I178" s="408"/>
      <c r="J178" s="408"/>
      <c r="K178" s="408"/>
      <c r="L178" s="408"/>
      <c r="M178" s="408"/>
      <c r="N178" s="408"/>
      <c r="P178" s="144"/>
      <c r="Q178" s="144"/>
    </row>
    <row r="179" spans="1:17" s="6" customFormat="1" x14ac:dyDescent="0.2">
      <c r="A179" s="15"/>
      <c r="B179" s="24"/>
      <c r="C179" s="24"/>
      <c r="D179" s="78"/>
      <c r="E179" s="78"/>
      <c r="F179" s="32"/>
      <c r="G179" s="32"/>
      <c r="H179" s="32"/>
      <c r="I179" s="32"/>
      <c r="J179" s="32"/>
      <c r="K179" s="32"/>
      <c r="L179" s="32"/>
      <c r="M179" s="254"/>
      <c r="N179" s="32"/>
      <c r="P179" s="144"/>
      <c r="Q179" s="144"/>
    </row>
    <row r="180" spans="1:17" s="6" customFormat="1" ht="15" customHeight="1" x14ac:dyDescent="0.2">
      <c r="A180" s="79"/>
      <c r="B180" s="38" t="s">
        <v>67</v>
      </c>
      <c r="C180" s="38"/>
      <c r="D180" s="39" t="s">
        <v>70</v>
      </c>
      <c r="E180" s="80"/>
      <c r="F180" s="31"/>
      <c r="G180" s="31"/>
      <c r="H180" s="31"/>
      <c r="I180" s="31"/>
      <c r="J180" s="31"/>
      <c r="K180" s="31"/>
      <c r="L180" s="31"/>
      <c r="M180" s="259"/>
      <c r="N180" s="31"/>
      <c r="P180" s="144"/>
      <c r="Q180" s="144"/>
    </row>
    <row r="181" spans="1:17" s="6" customFormat="1" x14ac:dyDescent="0.2">
      <c r="A181" s="15"/>
      <c r="B181" s="24"/>
      <c r="C181" s="24"/>
      <c r="D181" s="78"/>
      <c r="E181" s="78"/>
      <c r="F181" s="32"/>
      <c r="G181" s="32"/>
      <c r="H181" s="32"/>
      <c r="I181" s="32"/>
      <c r="J181" s="32"/>
      <c r="K181" s="32"/>
      <c r="L181" s="32"/>
      <c r="M181" s="254"/>
      <c r="N181" s="32"/>
      <c r="P181" s="144"/>
      <c r="Q181" s="144"/>
    </row>
    <row r="182" spans="1:17" s="6" customFormat="1" ht="15" x14ac:dyDescent="0.2">
      <c r="A182" s="79"/>
      <c r="B182" s="38" t="s">
        <v>68</v>
      </c>
      <c r="C182" s="38"/>
      <c r="D182" s="39" t="s">
        <v>437</v>
      </c>
      <c r="E182" s="80"/>
      <c r="F182" s="31"/>
      <c r="G182" s="31"/>
      <c r="H182" s="31"/>
      <c r="I182" s="31"/>
      <c r="J182" s="31"/>
      <c r="K182" s="31"/>
      <c r="L182" s="31"/>
      <c r="M182" s="259"/>
      <c r="N182" s="31"/>
      <c r="P182" s="144"/>
      <c r="Q182" s="144"/>
    </row>
    <row r="183" spans="1:17" s="6" customFormat="1" x14ac:dyDescent="0.2">
      <c r="A183" s="15"/>
      <c r="B183" s="24"/>
      <c r="C183" s="24"/>
      <c r="D183" s="78"/>
      <c r="E183" s="78"/>
      <c r="F183" s="32"/>
      <c r="G183" s="32"/>
      <c r="H183" s="32"/>
      <c r="I183" s="32"/>
      <c r="J183" s="32"/>
      <c r="K183" s="32"/>
      <c r="L183" s="32"/>
      <c r="M183" s="254"/>
      <c r="N183" s="32"/>
      <c r="P183" s="144"/>
      <c r="Q183" s="144"/>
    </row>
    <row r="184" spans="1:17" s="6" customFormat="1" ht="15" x14ac:dyDescent="0.2">
      <c r="A184" s="79"/>
      <c r="B184" s="38" t="s">
        <v>69</v>
      </c>
      <c r="C184" s="38"/>
      <c r="D184" s="40" t="s">
        <v>517</v>
      </c>
      <c r="E184" s="40"/>
      <c r="F184" s="40"/>
      <c r="G184" s="40"/>
      <c r="H184" s="40"/>
      <c r="I184" s="40"/>
      <c r="J184" s="40"/>
      <c r="K184" s="40"/>
      <c r="L184" s="40"/>
      <c r="M184" s="40"/>
      <c r="N184" s="40"/>
      <c r="P184" s="144"/>
      <c r="Q184" s="144"/>
    </row>
    <row r="185" spans="1:17" s="6" customFormat="1" x14ac:dyDescent="0.2">
      <c r="A185" s="15"/>
      <c r="B185" s="24"/>
      <c r="C185" s="24"/>
      <c r="D185" s="78"/>
      <c r="E185" s="78"/>
      <c r="F185" s="32"/>
      <c r="G185" s="32"/>
      <c r="H185" s="32"/>
      <c r="I185" s="32"/>
      <c r="J185" s="32"/>
      <c r="K185" s="32"/>
      <c r="L185" s="32"/>
      <c r="M185" s="254"/>
      <c r="N185" s="32"/>
      <c r="P185" s="144"/>
      <c r="Q185" s="144"/>
    </row>
    <row r="186" spans="1:17" s="6" customFormat="1" ht="40.5" customHeight="1" x14ac:dyDescent="0.2">
      <c r="A186" s="79"/>
      <c r="B186" s="38" t="s">
        <v>71</v>
      </c>
      <c r="C186" s="38"/>
      <c r="D186" s="452" t="s">
        <v>470</v>
      </c>
      <c r="E186" s="453"/>
      <c r="F186" s="453"/>
      <c r="G186" s="453"/>
      <c r="H186" s="453"/>
      <c r="I186" s="453"/>
      <c r="J186" s="453"/>
      <c r="K186" s="453"/>
      <c r="L186" s="453"/>
      <c r="M186" s="453"/>
      <c r="N186" s="40"/>
      <c r="P186" s="144"/>
      <c r="Q186" s="144"/>
    </row>
    <row r="187" spans="1:17" s="6" customFormat="1" ht="9.9499999999999993" customHeight="1" x14ac:dyDescent="0.2">
      <c r="A187" s="15"/>
      <c r="B187" s="24"/>
      <c r="C187" s="24"/>
      <c r="D187" s="78"/>
      <c r="E187" s="78"/>
      <c r="F187" s="32"/>
      <c r="G187" s="32"/>
      <c r="H187" s="32"/>
      <c r="I187" s="32"/>
      <c r="J187" s="32"/>
      <c r="K187" s="32"/>
      <c r="L187" s="32"/>
      <c r="M187" s="254"/>
      <c r="N187" s="32"/>
      <c r="P187" s="144"/>
      <c r="Q187" s="144"/>
    </row>
    <row r="188" spans="1:17" s="6" customFormat="1" ht="18.75" customHeight="1" x14ac:dyDescent="0.2">
      <c r="A188" s="127" t="s">
        <v>227</v>
      </c>
      <c r="B188" s="128"/>
      <c r="C188" s="128"/>
      <c r="D188" s="128"/>
      <c r="E188" s="128"/>
      <c r="F188" s="128"/>
      <c r="G188" s="128"/>
      <c r="H188" s="128"/>
      <c r="I188" s="128"/>
      <c r="J188" s="128"/>
      <c r="K188" s="128"/>
      <c r="L188" s="128"/>
      <c r="M188" s="280"/>
      <c r="N188" s="129"/>
      <c r="P188" s="144"/>
      <c r="Q188" s="144"/>
    </row>
    <row r="189" spans="1:17" s="6" customFormat="1" x14ac:dyDescent="0.2">
      <c r="A189" s="15"/>
      <c r="B189" s="24"/>
      <c r="C189" s="24"/>
      <c r="D189" s="78"/>
      <c r="E189" s="78"/>
      <c r="F189" s="32"/>
      <c r="G189" s="32"/>
      <c r="H189" s="32"/>
      <c r="I189" s="32"/>
      <c r="J189" s="32"/>
      <c r="K189" s="32"/>
      <c r="L189" s="32"/>
      <c r="M189" s="254"/>
      <c r="N189" s="32"/>
      <c r="P189" s="144"/>
      <c r="Q189" s="144"/>
    </row>
    <row r="190" spans="1:17" s="6" customFormat="1" ht="15" customHeight="1" x14ac:dyDescent="0.2">
      <c r="A190" s="79"/>
      <c r="B190" s="38" t="s">
        <v>72</v>
      </c>
      <c r="C190" s="38"/>
      <c r="D190" s="39" t="s">
        <v>439</v>
      </c>
      <c r="E190" s="80"/>
      <c r="F190" s="31"/>
      <c r="G190" s="31"/>
      <c r="H190" s="31"/>
      <c r="I190" s="31"/>
      <c r="J190" s="31"/>
      <c r="K190" s="31"/>
      <c r="L190" s="31"/>
      <c r="M190" s="259"/>
      <c r="N190" s="31"/>
      <c r="P190" s="144"/>
      <c r="Q190" s="144"/>
    </row>
    <row r="191" spans="1:17" s="6" customFormat="1" x14ac:dyDescent="0.2">
      <c r="A191" s="15"/>
      <c r="B191" s="24"/>
      <c r="C191" s="24"/>
      <c r="D191" s="78"/>
      <c r="E191" s="78"/>
      <c r="F191" s="32"/>
      <c r="G191" s="32"/>
      <c r="H191" s="32"/>
      <c r="I191" s="32"/>
      <c r="J191" s="32"/>
      <c r="K191" s="32"/>
      <c r="L191" s="32"/>
      <c r="M191" s="254"/>
      <c r="N191" s="32"/>
      <c r="P191" s="144"/>
      <c r="Q191" s="144"/>
    </row>
    <row r="192" spans="1:17" s="6" customFormat="1" ht="15" customHeight="1" x14ac:dyDescent="0.2">
      <c r="A192" s="79"/>
      <c r="B192" s="38" t="s">
        <v>73</v>
      </c>
      <c r="C192" s="38"/>
      <c r="D192" s="39" t="s">
        <v>440</v>
      </c>
      <c r="E192" s="80"/>
      <c r="F192" s="31"/>
      <c r="G192" s="31"/>
      <c r="H192" s="31"/>
      <c r="I192" s="31"/>
      <c r="J192" s="31"/>
      <c r="K192" s="31"/>
      <c r="L192" s="31"/>
      <c r="M192" s="259"/>
      <c r="N192" s="31"/>
      <c r="P192" s="144"/>
      <c r="Q192" s="144"/>
    </row>
    <row r="193" spans="1:17" s="6" customFormat="1" x14ac:dyDescent="0.2">
      <c r="A193" s="15"/>
      <c r="B193" s="24"/>
      <c r="C193" s="24"/>
      <c r="D193" s="78"/>
      <c r="E193" s="78"/>
      <c r="F193" s="32"/>
      <c r="G193" s="32"/>
      <c r="H193" s="32"/>
      <c r="I193" s="32"/>
      <c r="J193" s="32"/>
      <c r="K193" s="32"/>
      <c r="L193" s="32"/>
      <c r="M193" s="254"/>
      <c r="N193" s="32"/>
      <c r="P193" s="144"/>
      <c r="Q193" s="144"/>
    </row>
    <row r="194" spans="1:17" s="6" customFormat="1" ht="15" customHeight="1" x14ac:dyDescent="0.2">
      <c r="A194" s="79"/>
      <c r="B194" s="38" t="s">
        <v>74</v>
      </c>
      <c r="C194" s="38"/>
      <c r="D194" s="39" t="s">
        <v>75</v>
      </c>
      <c r="E194" s="80"/>
      <c r="F194" s="31"/>
      <c r="G194" s="31"/>
      <c r="H194" s="31"/>
      <c r="I194" s="31"/>
      <c r="J194" s="31"/>
      <c r="K194" s="31"/>
      <c r="L194" s="31"/>
      <c r="M194" s="259"/>
      <c r="N194" s="31"/>
      <c r="P194" s="144"/>
      <c r="Q194" s="144"/>
    </row>
    <row r="195" spans="1:17" s="6" customFormat="1" x14ac:dyDescent="0.2">
      <c r="A195" s="15"/>
      <c r="B195" s="24"/>
      <c r="C195" s="24"/>
      <c r="D195" s="78"/>
      <c r="E195" s="78"/>
      <c r="F195" s="32"/>
      <c r="G195" s="32"/>
      <c r="H195" s="32"/>
      <c r="I195" s="32"/>
      <c r="J195" s="32"/>
      <c r="K195" s="32"/>
      <c r="L195" s="32"/>
      <c r="M195" s="254"/>
      <c r="N195" s="32"/>
      <c r="P195" s="144"/>
      <c r="Q195" s="144"/>
    </row>
    <row r="196" spans="1:17" s="6" customFormat="1" ht="15" customHeight="1" x14ac:dyDescent="0.2">
      <c r="A196" s="79"/>
      <c r="B196" s="38" t="s">
        <v>76</v>
      </c>
      <c r="C196" s="38"/>
      <c r="D196" s="39" t="s">
        <v>77</v>
      </c>
      <c r="E196" s="80"/>
      <c r="F196" s="31"/>
      <c r="G196" s="31"/>
      <c r="H196" s="31"/>
      <c r="I196" s="31"/>
      <c r="J196" s="31"/>
      <c r="K196" s="31"/>
      <c r="L196" s="31"/>
      <c r="M196" s="259"/>
      <c r="N196" s="31"/>
      <c r="P196" s="144"/>
      <c r="Q196" s="144"/>
    </row>
    <row r="197" spans="1:17" s="6" customFormat="1" x14ac:dyDescent="0.2">
      <c r="A197" s="15"/>
      <c r="B197" s="24"/>
      <c r="C197" s="24"/>
      <c r="D197" s="78"/>
      <c r="E197" s="78"/>
      <c r="F197" s="32"/>
      <c r="G197" s="32"/>
      <c r="H197" s="32"/>
      <c r="I197" s="32"/>
      <c r="J197" s="32"/>
      <c r="K197" s="32"/>
      <c r="L197" s="32"/>
      <c r="M197" s="254"/>
      <c r="N197" s="32"/>
      <c r="P197" s="144"/>
      <c r="Q197" s="144"/>
    </row>
    <row r="198" spans="1:17" s="6" customFormat="1" ht="15" customHeight="1" x14ac:dyDescent="0.2">
      <c r="A198" s="79"/>
      <c r="B198" s="38" t="s">
        <v>78</v>
      </c>
      <c r="C198" s="38"/>
      <c r="D198" s="39" t="s">
        <v>246</v>
      </c>
      <c r="E198" s="80"/>
      <c r="F198" s="31"/>
      <c r="G198" s="31"/>
      <c r="H198" s="31"/>
      <c r="I198" s="31"/>
      <c r="J198" s="31"/>
      <c r="K198" s="31"/>
      <c r="L198" s="31"/>
      <c r="M198" s="259"/>
      <c r="N198" s="31"/>
      <c r="P198" s="144"/>
      <c r="Q198" s="144"/>
    </row>
    <row r="199" spans="1:17" s="6" customFormat="1" x14ac:dyDescent="0.2">
      <c r="A199" s="15"/>
      <c r="B199" s="24"/>
      <c r="C199" s="24"/>
      <c r="D199" s="78"/>
      <c r="E199" s="78"/>
      <c r="F199" s="32"/>
      <c r="G199" s="32"/>
      <c r="H199" s="32"/>
      <c r="I199" s="32"/>
      <c r="J199" s="32"/>
      <c r="K199" s="32"/>
      <c r="L199" s="32"/>
      <c r="M199" s="254"/>
      <c r="N199" s="32"/>
      <c r="P199" s="144"/>
      <c r="Q199" s="144"/>
    </row>
    <row r="200" spans="1:17" s="6" customFormat="1" ht="15" customHeight="1" x14ac:dyDescent="0.2">
      <c r="A200" s="79"/>
      <c r="B200" s="38" t="s">
        <v>79</v>
      </c>
      <c r="C200" s="38"/>
      <c r="D200" s="39" t="s">
        <v>101</v>
      </c>
      <c r="E200" s="80"/>
      <c r="F200" s="31"/>
      <c r="G200" s="31"/>
      <c r="H200" s="31"/>
      <c r="I200" s="31"/>
      <c r="J200" s="31"/>
      <c r="K200" s="31"/>
      <c r="L200" s="31"/>
      <c r="M200" s="259"/>
      <c r="N200" s="31"/>
      <c r="P200" s="144"/>
      <c r="Q200" s="144"/>
    </row>
    <row r="201" spans="1:17" s="6" customFormat="1" x14ac:dyDescent="0.2">
      <c r="A201" s="15"/>
      <c r="B201" s="24"/>
      <c r="C201" s="24"/>
      <c r="D201" s="78"/>
      <c r="E201" s="78"/>
      <c r="F201" s="32"/>
      <c r="G201" s="32"/>
      <c r="H201" s="32"/>
      <c r="I201" s="32"/>
      <c r="J201" s="32"/>
      <c r="K201" s="32"/>
      <c r="L201" s="32"/>
      <c r="M201" s="254"/>
      <c r="N201" s="32"/>
      <c r="P201" s="144"/>
      <c r="Q201" s="144"/>
    </row>
    <row r="202" spans="1:17" s="6" customFormat="1" ht="15" customHeight="1" x14ac:dyDescent="0.2">
      <c r="A202" s="79"/>
      <c r="B202" s="38" t="s">
        <v>102</v>
      </c>
      <c r="C202" s="38"/>
      <c r="D202" s="39" t="s">
        <v>103</v>
      </c>
      <c r="E202" s="80"/>
      <c r="F202" s="31"/>
      <c r="G202" s="31"/>
      <c r="H202" s="31"/>
      <c r="I202" s="31"/>
      <c r="J202" s="31"/>
      <c r="K202" s="31"/>
      <c r="L202" s="31"/>
      <c r="M202" s="259"/>
      <c r="N202" s="31"/>
      <c r="P202" s="144"/>
      <c r="Q202" s="144"/>
    </row>
    <row r="203" spans="1:17" s="6" customFormat="1" x14ac:dyDescent="0.2">
      <c r="A203" s="15"/>
      <c r="B203" s="24"/>
      <c r="C203" s="24"/>
      <c r="D203" s="78"/>
      <c r="E203" s="78"/>
      <c r="F203" s="32"/>
      <c r="G203" s="32"/>
      <c r="H203" s="32"/>
      <c r="I203" s="32"/>
      <c r="J203" s="32"/>
      <c r="K203" s="32"/>
      <c r="L203" s="32"/>
      <c r="M203" s="254"/>
      <c r="N203" s="32"/>
      <c r="P203" s="144"/>
      <c r="Q203" s="144"/>
    </row>
    <row r="204" spans="1:17" s="6" customFormat="1" ht="15" customHeight="1" x14ac:dyDescent="0.2">
      <c r="A204" s="79"/>
      <c r="B204" s="38" t="s">
        <v>104</v>
      </c>
      <c r="C204" s="38"/>
      <c r="D204" s="39" t="s">
        <v>638</v>
      </c>
      <c r="E204" s="80"/>
      <c r="F204" s="31"/>
      <c r="G204" s="31"/>
      <c r="H204" s="31"/>
      <c r="I204" s="31"/>
      <c r="J204" s="31"/>
      <c r="K204" s="31"/>
      <c r="L204" s="31"/>
      <c r="M204" s="259"/>
      <c r="N204" s="31"/>
      <c r="P204" s="144"/>
      <c r="Q204" s="144"/>
    </row>
    <row r="205" spans="1:17" s="6" customFormat="1" x14ac:dyDescent="0.2">
      <c r="A205" s="15"/>
      <c r="B205" s="24"/>
      <c r="C205" s="24"/>
      <c r="D205" s="78"/>
      <c r="E205" s="78"/>
      <c r="F205" s="32"/>
      <c r="G205" s="32"/>
      <c r="H205" s="32"/>
      <c r="I205" s="32"/>
      <c r="J205" s="32"/>
      <c r="K205" s="32"/>
      <c r="L205" s="32"/>
      <c r="M205" s="254"/>
      <c r="N205" s="32"/>
      <c r="P205" s="144"/>
      <c r="Q205" s="144"/>
    </row>
    <row r="206" spans="1:17" s="25" customFormat="1" ht="20.25" customHeight="1" x14ac:dyDescent="0.2">
      <c r="A206" s="29"/>
      <c r="B206" s="28" t="s">
        <v>305</v>
      </c>
      <c r="C206" s="27"/>
      <c r="D206" s="27"/>
      <c r="E206" s="28"/>
      <c r="F206" s="43"/>
      <c r="G206" s="43"/>
      <c r="H206" s="43"/>
      <c r="I206" s="43"/>
      <c r="J206" s="43"/>
      <c r="K206" s="43"/>
      <c r="L206" s="43"/>
      <c r="M206" s="43"/>
      <c r="N206" s="43"/>
      <c r="P206" s="143"/>
      <c r="Q206" s="143"/>
    </row>
    <row r="207" spans="1:17" s="25" customFormat="1" ht="16.5" customHeight="1" x14ac:dyDescent="0.2">
      <c r="A207" s="305" t="s">
        <v>653</v>
      </c>
      <c r="B207" s="245"/>
      <c r="C207" s="245"/>
      <c r="D207" s="245"/>
      <c r="E207" s="245"/>
      <c r="F207" s="245"/>
      <c r="G207" s="245"/>
      <c r="H207" s="245"/>
      <c r="I207" s="245"/>
      <c r="J207" s="245"/>
      <c r="K207" s="245"/>
      <c r="L207" s="245"/>
      <c r="M207" s="281"/>
      <c r="N207" s="245"/>
      <c r="P207" s="143"/>
      <c r="Q207" s="143"/>
    </row>
    <row r="208" spans="1:17" s="33" customFormat="1" x14ac:dyDescent="0.2">
      <c r="A208" s="27"/>
      <c r="B208" s="27"/>
      <c r="C208" s="27"/>
      <c r="D208" s="27"/>
      <c r="E208" s="27"/>
      <c r="F208" s="27"/>
      <c r="G208" s="27"/>
      <c r="H208" s="27"/>
      <c r="I208" s="27"/>
      <c r="J208" s="27"/>
      <c r="K208" s="27"/>
      <c r="L208" s="27"/>
      <c r="M208" s="27"/>
      <c r="N208" s="27"/>
      <c r="P208" s="141"/>
      <c r="Q208" s="141"/>
    </row>
    <row r="209" spans="1:17" s="33" customFormat="1" ht="30" customHeight="1" x14ac:dyDescent="0.2">
      <c r="A209" s="463" t="s">
        <v>700</v>
      </c>
      <c r="B209" s="463"/>
      <c r="C209" s="463"/>
      <c r="D209" s="463"/>
      <c r="E209" s="463"/>
      <c r="F209" s="463"/>
      <c r="G209" s="463"/>
      <c r="H209" s="463"/>
      <c r="I209" s="463"/>
      <c r="J209" s="463"/>
      <c r="K209" s="463"/>
      <c r="L209" s="463"/>
      <c r="M209" s="463"/>
      <c r="N209" s="463"/>
      <c r="P209" s="141"/>
      <c r="Q209" s="141"/>
    </row>
    <row r="210" spans="1:17" s="92" customFormat="1" ht="15" x14ac:dyDescent="0.2">
      <c r="A210" s="69"/>
      <c r="B210" s="79"/>
      <c r="C210" s="79"/>
      <c r="D210" s="91"/>
      <c r="E210" s="86"/>
      <c r="F210" s="69"/>
      <c r="G210" s="69"/>
      <c r="H210" s="69"/>
      <c r="I210" s="69"/>
      <c r="J210" s="69"/>
      <c r="K210" s="69"/>
      <c r="L210" s="69"/>
      <c r="M210" s="69"/>
      <c r="N210" s="69"/>
      <c r="P210" s="147"/>
      <c r="Q210" s="147"/>
    </row>
    <row r="211" spans="1:17" s="92" customFormat="1" ht="15" x14ac:dyDescent="0.2">
      <c r="A211" s="69"/>
      <c r="B211" s="79"/>
      <c r="C211" s="79"/>
      <c r="D211" s="91" t="s">
        <v>105</v>
      </c>
      <c r="E211" s="86" t="str">
        <f>B168</f>
        <v>PT-01.</v>
      </c>
      <c r="F211" s="69"/>
      <c r="G211" s="69"/>
      <c r="H211" s="69"/>
      <c r="I211" s="69"/>
      <c r="J211" s="69"/>
      <c r="K211" s="69"/>
      <c r="L211" s="69"/>
      <c r="M211" s="69"/>
      <c r="N211" s="69"/>
      <c r="P211" s="147"/>
      <c r="Q211" s="147"/>
    </row>
    <row r="212" spans="1:17" s="90" customFormat="1" ht="21" customHeight="1" x14ac:dyDescent="0.2">
      <c r="A212" s="403" t="str">
        <f>D168</f>
        <v>Información contable y financiera.</v>
      </c>
      <c r="B212" s="403"/>
      <c r="C212" s="403"/>
      <c r="D212" s="403"/>
      <c r="E212" s="403"/>
      <c r="F212" s="403"/>
      <c r="G212" s="403"/>
      <c r="H212" s="403"/>
      <c r="I212" s="403"/>
      <c r="J212" s="403"/>
      <c r="K212" s="403"/>
      <c r="L212" s="403"/>
      <c r="M212" s="403"/>
      <c r="N212" s="403"/>
      <c r="P212" s="148"/>
      <c r="Q212" s="148"/>
    </row>
    <row r="213" spans="1:17" s="33" customFormat="1" x14ac:dyDescent="0.2">
      <c r="A213" s="27"/>
      <c r="B213" s="27"/>
      <c r="C213" s="27"/>
      <c r="D213" s="27"/>
      <c r="E213" s="27"/>
      <c r="F213" s="27"/>
      <c r="G213" s="27"/>
      <c r="H213" s="27"/>
      <c r="I213" s="27"/>
      <c r="J213" s="27"/>
      <c r="K213" s="27"/>
      <c r="L213" s="27"/>
      <c r="M213" s="27"/>
      <c r="N213" s="27"/>
      <c r="P213" s="141"/>
      <c r="Q213" s="141"/>
    </row>
    <row r="214" spans="1:17" s="25" customFormat="1" ht="42" customHeight="1" x14ac:dyDescent="0.2">
      <c r="A214" s="352" t="s">
        <v>518</v>
      </c>
      <c r="B214" s="352"/>
      <c r="C214" s="352"/>
      <c r="D214" s="352"/>
      <c r="E214" s="352"/>
      <c r="F214" s="352"/>
      <c r="G214" s="352"/>
      <c r="H214" s="352"/>
      <c r="I214" s="352"/>
      <c r="J214" s="352"/>
      <c r="K214" s="352"/>
      <c r="L214" s="352"/>
      <c r="M214" s="352"/>
      <c r="N214" s="352"/>
      <c r="P214" s="143"/>
      <c r="Q214" s="143"/>
    </row>
    <row r="215" spans="1:17" s="33" customFormat="1" x14ac:dyDescent="0.2">
      <c r="A215" s="27"/>
      <c r="B215" s="27"/>
      <c r="C215" s="27"/>
      <c r="D215" s="27"/>
      <c r="E215" s="27"/>
      <c r="F215" s="27"/>
      <c r="G215" s="27"/>
      <c r="H215" s="27"/>
      <c r="I215" s="27"/>
      <c r="J215" s="27"/>
      <c r="K215" s="27"/>
      <c r="L215" s="27"/>
      <c r="M215" s="27"/>
      <c r="N215" s="27"/>
      <c r="P215" s="141"/>
      <c r="Q215" s="141"/>
    </row>
    <row r="216" spans="1:17" s="25" customFormat="1" ht="90" customHeight="1" x14ac:dyDescent="0.2">
      <c r="A216" s="308"/>
      <c r="B216" s="30" t="s">
        <v>106</v>
      </c>
      <c r="C216" s="380" t="s">
        <v>742</v>
      </c>
      <c r="D216" s="375"/>
      <c r="E216" s="375"/>
      <c r="F216" s="375"/>
      <c r="G216" s="375"/>
      <c r="H216" s="375"/>
      <c r="I216" s="375"/>
      <c r="J216" s="375"/>
      <c r="K216" s="375"/>
      <c r="L216" s="375"/>
      <c r="M216" s="375"/>
      <c r="N216" s="375"/>
      <c r="P216" s="143"/>
      <c r="Q216" s="143"/>
    </row>
    <row r="217" spans="1:17" s="25" customFormat="1" ht="39.75" customHeight="1" x14ac:dyDescent="0.2">
      <c r="A217" s="29"/>
      <c r="B217" s="30"/>
      <c r="C217" s="399" t="s">
        <v>524</v>
      </c>
      <c r="D217" s="400"/>
      <c r="E217" s="400"/>
      <c r="F217" s="400"/>
      <c r="G217" s="400"/>
      <c r="H217" s="400"/>
      <c r="I217" s="400"/>
      <c r="J217" s="400"/>
      <c r="K217" s="400"/>
      <c r="L217" s="400"/>
      <c r="M217" s="400"/>
      <c r="N217" s="400"/>
      <c r="P217" s="143"/>
      <c r="Q217" s="143"/>
    </row>
    <row r="218" spans="1:17" s="33" customFormat="1" x14ac:dyDescent="0.2">
      <c r="A218" s="27"/>
      <c r="B218" s="27"/>
      <c r="C218" s="27"/>
      <c r="D218" s="27"/>
      <c r="E218" s="27"/>
      <c r="F218" s="27"/>
      <c r="G218" s="27"/>
      <c r="H218" s="27"/>
      <c r="I218" s="27"/>
      <c r="J218" s="27"/>
      <c r="K218" s="27"/>
      <c r="L218" s="27"/>
      <c r="M218" s="27"/>
      <c r="N218" s="27"/>
      <c r="P218" s="141"/>
      <c r="Q218" s="141"/>
    </row>
    <row r="219" spans="1:17" s="25" customFormat="1" ht="26.1" customHeight="1" x14ac:dyDescent="0.2">
      <c r="A219" s="29"/>
      <c r="B219" s="203" t="s">
        <v>160</v>
      </c>
      <c r="C219" s="371" t="s">
        <v>483</v>
      </c>
      <c r="D219" s="407"/>
      <c r="E219" s="407"/>
      <c r="F219" s="407"/>
      <c r="G219" s="407"/>
      <c r="H219" s="407"/>
      <c r="I219" s="407"/>
      <c r="J219" s="407"/>
      <c r="K219" s="407"/>
      <c r="L219" s="407"/>
      <c r="M219" s="407"/>
      <c r="N219" s="407"/>
      <c r="P219" s="143"/>
      <c r="Q219" s="143"/>
    </row>
    <row r="220" spans="1:17" s="25" customFormat="1" ht="77.25" customHeight="1" x14ac:dyDescent="0.2">
      <c r="A220" s="29"/>
      <c r="B220" s="30"/>
      <c r="C220" s="371" t="s">
        <v>525</v>
      </c>
      <c r="D220" s="407"/>
      <c r="E220" s="407"/>
      <c r="F220" s="407"/>
      <c r="G220" s="407"/>
      <c r="H220" s="407"/>
      <c r="I220" s="407"/>
      <c r="J220" s="407"/>
      <c r="K220" s="407"/>
      <c r="L220" s="407"/>
      <c r="M220" s="407"/>
      <c r="N220" s="407"/>
      <c r="P220" s="143"/>
      <c r="Q220" s="143"/>
    </row>
    <row r="221" spans="1:17" s="33" customFormat="1" x14ac:dyDescent="0.2">
      <c r="A221" s="27"/>
      <c r="B221" s="27"/>
      <c r="C221" s="27"/>
      <c r="D221" s="27"/>
      <c r="E221" s="27"/>
      <c r="F221" s="27"/>
      <c r="G221" s="27"/>
      <c r="H221" s="27"/>
      <c r="I221" s="27"/>
      <c r="J221" s="27"/>
      <c r="K221" s="27"/>
      <c r="L221" s="27"/>
      <c r="M221" s="27"/>
      <c r="N221" s="27"/>
      <c r="P221" s="141"/>
      <c r="Q221" s="141"/>
    </row>
    <row r="222" spans="1:17" s="25" customFormat="1" ht="27.75" customHeight="1" x14ac:dyDescent="0.2">
      <c r="A222" s="29"/>
      <c r="B222" s="203" t="s">
        <v>161</v>
      </c>
      <c r="C222" s="406" t="s">
        <v>715</v>
      </c>
      <c r="D222" s="407"/>
      <c r="E222" s="407"/>
      <c r="F222" s="407"/>
      <c r="G222" s="407"/>
      <c r="H222" s="407"/>
      <c r="I222" s="407"/>
      <c r="J222" s="407"/>
      <c r="K222" s="407"/>
      <c r="L222" s="407"/>
      <c r="M222" s="407"/>
      <c r="N222" s="407"/>
      <c r="P222" s="143"/>
      <c r="Q222" s="143"/>
    </row>
    <row r="223" spans="1:17" s="25" customFormat="1" ht="53.25" customHeight="1" x14ac:dyDescent="0.2">
      <c r="A223" s="29"/>
      <c r="B223" s="203"/>
      <c r="C223" s="380" t="s">
        <v>716</v>
      </c>
      <c r="D223" s="464"/>
      <c r="E223" s="464"/>
      <c r="F223" s="464"/>
      <c r="G223" s="464"/>
      <c r="H223" s="464"/>
      <c r="I223" s="464"/>
      <c r="J223" s="464"/>
      <c r="K223" s="464"/>
      <c r="L223" s="464"/>
      <c r="M223" s="464"/>
      <c r="N223" s="464"/>
      <c r="P223" s="143"/>
      <c r="Q223" s="143"/>
    </row>
    <row r="224" spans="1:17" s="25" customFormat="1" ht="51.95" customHeight="1" x14ac:dyDescent="0.2">
      <c r="A224" s="29"/>
      <c r="B224" s="30"/>
      <c r="C224" s="401" t="s">
        <v>534</v>
      </c>
      <c r="D224" s="400"/>
      <c r="E224" s="400"/>
      <c r="F224" s="400"/>
      <c r="G224" s="400"/>
      <c r="H224" s="400"/>
      <c r="I224" s="400"/>
      <c r="J224" s="400"/>
      <c r="K224" s="400"/>
      <c r="L224" s="400"/>
      <c r="M224" s="400"/>
      <c r="N224" s="400"/>
      <c r="P224" s="143"/>
      <c r="Q224" s="143"/>
    </row>
    <row r="225" spans="1:17" s="33" customFormat="1" x14ac:dyDescent="0.2">
      <c r="A225" s="27"/>
      <c r="B225" s="27"/>
      <c r="C225" s="27"/>
      <c r="D225" s="27"/>
      <c r="E225" s="27"/>
      <c r="F225" s="27"/>
      <c r="G225" s="27"/>
      <c r="H225" s="27"/>
      <c r="I225" s="27"/>
      <c r="J225" s="27"/>
      <c r="K225" s="27"/>
      <c r="L225" s="27"/>
      <c r="M225" s="27"/>
      <c r="N225" s="27"/>
      <c r="P225" s="141"/>
      <c r="Q225" s="141"/>
    </row>
    <row r="226" spans="1:17" s="25" customFormat="1" ht="12.75" customHeight="1" x14ac:dyDescent="0.2">
      <c r="A226" s="29"/>
      <c r="B226" s="203" t="s">
        <v>356</v>
      </c>
      <c r="C226" s="372" t="s">
        <v>473</v>
      </c>
      <c r="D226" s="372"/>
      <c r="E226" s="372"/>
      <c r="F226" s="372"/>
      <c r="G226" s="372"/>
      <c r="H226" s="372"/>
      <c r="I226" s="372"/>
      <c r="J226" s="372"/>
      <c r="K226" s="372"/>
      <c r="L226" s="372"/>
      <c r="M226" s="372"/>
      <c r="N226" s="372"/>
      <c r="P226" s="143"/>
      <c r="Q226" s="143"/>
    </row>
    <row r="227" spans="1:17" s="25" customFormat="1" ht="65.25" customHeight="1" x14ac:dyDescent="0.2">
      <c r="A227" s="29"/>
      <c r="B227" s="30"/>
      <c r="C227" s="399" t="s">
        <v>535</v>
      </c>
      <c r="D227" s="400"/>
      <c r="E227" s="400"/>
      <c r="F227" s="400"/>
      <c r="G227" s="400"/>
      <c r="H227" s="400"/>
      <c r="I227" s="400"/>
      <c r="J227" s="400"/>
      <c r="K227" s="400"/>
      <c r="L227" s="400"/>
      <c r="M227" s="400"/>
      <c r="N227" s="400"/>
      <c r="P227" s="143"/>
      <c r="Q227" s="143"/>
    </row>
    <row r="228" spans="1:17" s="33" customFormat="1" x14ac:dyDescent="0.2">
      <c r="A228" s="27"/>
      <c r="B228" s="27"/>
      <c r="C228" s="27"/>
      <c r="D228" s="27"/>
      <c r="E228" s="27"/>
      <c r="F228" s="27"/>
      <c r="G228" s="27"/>
      <c r="H228" s="27"/>
      <c r="I228" s="27"/>
      <c r="J228" s="27"/>
      <c r="K228" s="27"/>
      <c r="L228" s="27"/>
      <c r="M228" s="27"/>
      <c r="N228" s="27"/>
      <c r="P228" s="141"/>
      <c r="Q228" s="141"/>
    </row>
    <row r="229" spans="1:17" s="33" customFormat="1" ht="38.25" customHeight="1" x14ac:dyDescent="0.2">
      <c r="A229" s="350" t="s">
        <v>743</v>
      </c>
      <c r="B229" s="350"/>
      <c r="C229" s="350"/>
      <c r="D229" s="350"/>
      <c r="E229" s="350"/>
      <c r="F229" s="350"/>
      <c r="G229" s="350"/>
      <c r="H229" s="350"/>
      <c r="I229" s="350"/>
      <c r="J229" s="350"/>
      <c r="K229" s="350"/>
      <c r="L229" s="350"/>
      <c r="M229" s="350"/>
      <c r="N229" s="350"/>
      <c r="P229" s="141"/>
      <c r="Q229" s="141"/>
    </row>
    <row r="230" spans="1:17" s="33" customFormat="1" x14ac:dyDescent="0.2">
      <c r="A230" s="27"/>
      <c r="B230" s="27"/>
      <c r="C230" s="27"/>
      <c r="D230" s="27"/>
      <c r="E230" s="27"/>
      <c r="F230" s="27"/>
      <c r="G230" s="27"/>
      <c r="H230" s="27"/>
      <c r="I230" s="27"/>
      <c r="J230" s="27"/>
      <c r="K230" s="27"/>
      <c r="L230" s="27"/>
      <c r="M230" s="27"/>
      <c r="N230" s="27"/>
      <c r="P230" s="141"/>
      <c r="Q230" s="141"/>
    </row>
    <row r="231" spans="1:17" s="92" customFormat="1" ht="15" customHeight="1" x14ac:dyDescent="0.2">
      <c r="A231" s="69"/>
      <c r="B231" s="79"/>
      <c r="C231" s="79"/>
      <c r="D231" s="91" t="s">
        <v>105</v>
      </c>
      <c r="E231" s="86" t="str">
        <f>B170</f>
        <v>PT-02.</v>
      </c>
      <c r="F231" s="69"/>
      <c r="G231" s="69"/>
      <c r="H231" s="69"/>
      <c r="I231" s="69"/>
      <c r="J231" s="69"/>
      <c r="K231" s="69"/>
      <c r="L231" s="69"/>
      <c r="M231" s="69"/>
      <c r="N231" s="69"/>
      <c r="P231" s="147"/>
      <c r="Q231" s="147"/>
    </row>
    <row r="232" spans="1:17" s="33" customFormat="1" x14ac:dyDescent="0.2">
      <c r="A232" s="27"/>
      <c r="B232" s="27"/>
      <c r="C232" s="27"/>
      <c r="D232" s="27"/>
      <c r="E232" s="27"/>
      <c r="F232" s="27"/>
      <c r="G232" s="27"/>
      <c r="H232" s="27"/>
      <c r="I232" s="27"/>
      <c r="J232" s="27"/>
      <c r="K232" s="27"/>
      <c r="L232" s="27"/>
      <c r="M232" s="27"/>
      <c r="N232" s="27"/>
      <c r="P232" s="141"/>
      <c r="Q232" s="141"/>
    </row>
    <row r="233" spans="1:17" s="90" customFormat="1" ht="15.75" x14ac:dyDescent="0.2">
      <c r="A233" s="403" t="str">
        <f>D170</f>
        <v>Existencia, Capacidad y Personalidad Jurídica.</v>
      </c>
      <c r="B233" s="403"/>
      <c r="C233" s="403"/>
      <c r="D233" s="403"/>
      <c r="E233" s="403"/>
      <c r="F233" s="403"/>
      <c r="G233" s="403"/>
      <c r="H233" s="403"/>
      <c r="I233" s="403"/>
      <c r="J233" s="403"/>
      <c r="K233" s="403"/>
      <c r="L233" s="403"/>
      <c r="M233" s="403"/>
      <c r="N233" s="403"/>
      <c r="P233" s="148"/>
      <c r="Q233" s="148"/>
    </row>
    <row r="234" spans="1:17" s="33" customFormat="1" x14ac:dyDescent="0.2">
      <c r="A234" s="27"/>
      <c r="B234" s="27"/>
      <c r="C234" s="27"/>
      <c r="D234" s="27"/>
      <c r="E234" s="27"/>
      <c r="F234" s="27"/>
      <c r="G234" s="27"/>
      <c r="H234" s="27"/>
      <c r="I234" s="27"/>
      <c r="J234" s="27"/>
      <c r="K234" s="27"/>
      <c r="L234" s="27"/>
      <c r="M234" s="27"/>
      <c r="N234" s="27"/>
      <c r="P234" s="141"/>
      <c r="Q234" s="141"/>
    </row>
    <row r="235" spans="1:17" s="25" customFormat="1" ht="51.95" customHeight="1" x14ac:dyDescent="0.2">
      <c r="A235" s="352" t="s">
        <v>519</v>
      </c>
      <c r="B235" s="352"/>
      <c r="C235" s="352"/>
      <c r="D235" s="352"/>
      <c r="E235" s="352"/>
      <c r="F235" s="352"/>
      <c r="G235" s="352"/>
      <c r="H235" s="352"/>
      <c r="I235" s="352"/>
      <c r="J235" s="352"/>
      <c r="K235" s="352"/>
      <c r="L235" s="352"/>
      <c r="M235" s="352"/>
      <c r="N235" s="352"/>
      <c r="P235" s="143"/>
      <c r="Q235" s="143"/>
    </row>
    <row r="236" spans="1:17" s="33" customFormat="1" x14ac:dyDescent="0.2">
      <c r="A236" s="27"/>
      <c r="B236" s="27"/>
      <c r="C236" s="27"/>
      <c r="D236" s="27"/>
      <c r="E236" s="27"/>
      <c r="F236" s="27"/>
      <c r="G236" s="27"/>
      <c r="H236" s="27"/>
      <c r="I236" s="27"/>
      <c r="J236" s="27"/>
      <c r="K236" s="27"/>
      <c r="L236" s="27"/>
      <c r="M236" s="27"/>
      <c r="N236" s="27"/>
      <c r="P236" s="141"/>
      <c r="Q236" s="141"/>
    </row>
    <row r="237" spans="1:17" s="25" customFormat="1" ht="42.75" customHeight="1" x14ac:dyDescent="0.2">
      <c r="A237" s="402" t="s">
        <v>520</v>
      </c>
      <c r="B237" s="400"/>
      <c r="C237" s="400"/>
      <c r="D237" s="400"/>
      <c r="E237" s="400"/>
      <c r="F237" s="400"/>
      <c r="G237" s="400"/>
      <c r="H237" s="400"/>
      <c r="I237" s="400"/>
      <c r="J237" s="400"/>
      <c r="K237" s="400"/>
      <c r="L237" s="400"/>
      <c r="M237" s="400"/>
      <c r="N237" s="400"/>
      <c r="P237" s="143"/>
      <c r="Q237" s="143"/>
    </row>
    <row r="238" spans="1:17" s="33" customFormat="1" x14ac:dyDescent="0.2">
      <c r="A238" s="27"/>
      <c r="B238" s="27"/>
      <c r="C238" s="27"/>
      <c r="D238" s="27"/>
      <c r="E238" s="27"/>
      <c r="F238" s="27"/>
      <c r="G238" s="27"/>
      <c r="H238" s="27"/>
      <c r="I238" s="27"/>
      <c r="J238" s="27"/>
      <c r="K238" s="27"/>
      <c r="L238" s="27"/>
      <c r="M238" s="27"/>
      <c r="N238" s="27"/>
      <c r="P238" s="141"/>
      <c r="Q238" s="141"/>
    </row>
    <row r="239" spans="1:17" s="25" customFormat="1" ht="104.25" customHeight="1" x14ac:dyDescent="0.2">
      <c r="A239" s="29"/>
      <c r="B239" s="30" t="s">
        <v>106</v>
      </c>
      <c r="C239" s="375" t="s">
        <v>717</v>
      </c>
      <c r="D239" s="375"/>
      <c r="E239" s="375"/>
      <c r="F239" s="375"/>
      <c r="G239" s="375"/>
      <c r="H239" s="375"/>
      <c r="I239" s="375"/>
      <c r="J239" s="375"/>
      <c r="K239" s="375"/>
      <c r="L239" s="375"/>
      <c r="M239" s="375"/>
      <c r="N239" s="375"/>
      <c r="P239" s="143"/>
      <c r="Q239" s="143"/>
    </row>
    <row r="240" spans="1:17" s="33" customFormat="1" x14ac:dyDescent="0.2">
      <c r="A240" s="27"/>
      <c r="B240" s="27"/>
      <c r="C240" s="27"/>
      <c r="D240" s="27"/>
      <c r="E240" s="27"/>
      <c r="F240" s="27"/>
      <c r="G240" s="27"/>
      <c r="H240" s="27"/>
      <c r="I240" s="27"/>
      <c r="J240" s="27"/>
      <c r="K240" s="27"/>
      <c r="L240" s="27"/>
      <c r="M240" s="27"/>
      <c r="N240" s="27"/>
      <c r="P240" s="141"/>
      <c r="Q240" s="141"/>
    </row>
    <row r="241" spans="1:17" s="25" customFormat="1" ht="55.5" customHeight="1" x14ac:dyDescent="0.2">
      <c r="A241" s="29"/>
      <c r="B241" s="30" t="s">
        <v>160</v>
      </c>
      <c r="C241" s="375" t="s">
        <v>718</v>
      </c>
      <c r="D241" s="407"/>
      <c r="E241" s="407"/>
      <c r="F241" s="407"/>
      <c r="G241" s="407"/>
      <c r="H241" s="407"/>
      <c r="I241" s="407"/>
      <c r="J241" s="407"/>
      <c r="K241" s="407"/>
      <c r="L241" s="407"/>
      <c r="M241" s="407"/>
      <c r="N241" s="407"/>
      <c r="P241" s="143"/>
      <c r="Q241" s="143"/>
    </row>
    <row r="242" spans="1:17" s="33" customFormat="1" x14ac:dyDescent="0.2">
      <c r="A242" s="27"/>
      <c r="B242" s="27"/>
      <c r="C242" s="27"/>
      <c r="D242" s="27"/>
      <c r="E242" s="27"/>
      <c r="F242" s="27"/>
      <c r="G242" s="27"/>
      <c r="H242" s="27"/>
      <c r="I242" s="27"/>
      <c r="J242" s="27"/>
      <c r="K242" s="27"/>
      <c r="L242" s="27"/>
      <c r="M242" s="27"/>
      <c r="N242" s="27"/>
      <c r="P242" s="141"/>
      <c r="Q242" s="141"/>
    </row>
    <row r="243" spans="1:17" s="25" customFormat="1" ht="178.5" customHeight="1" x14ac:dyDescent="0.2">
      <c r="A243" s="29"/>
      <c r="B243" s="30" t="s">
        <v>161</v>
      </c>
      <c r="C243" s="375" t="s">
        <v>744</v>
      </c>
      <c r="D243" s="375"/>
      <c r="E243" s="375"/>
      <c r="F243" s="375"/>
      <c r="G243" s="375"/>
      <c r="H243" s="375"/>
      <c r="I243" s="375"/>
      <c r="J243" s="375"/>
      <c r="K243" s="375"/>
      <c r="L243" s="375"/>
      <c r="M243" s="375"/>
      <c r="N243" s="375"/>
      <c r="P243" s="143"/>
      <c r="Q243" s="143"/>
    </row>
    <row r="244" spans="1:17" s="33" customFormat="1" ht="8.25" customHeight="1" x14ac:dyDescent="0.2">
      <c r="A244" s="27"/>
      <c r="B244" s="27"/>
      <c r="C244" s="27"/>
      <c r="D244" s="27"/>
      <c r="E244" s="27"/>
      <c r="F244" s="27"/>
      <c r="G244" s="27"/>
      <c r="H244" s="27"/>
      <c r="I244" s="27"/>
      <c r="J244" s="27"/>
      <c r="K244" s="27"/>
      <c r="L244" s="27"/>
      <c r="M244" s="27"/>
      <c r="N244" s="27"/>
      <c r="P244" s="141"/>
      <c r="Q244" s="141"/>
    </row>
    <row r="245" spans="1:17" s="25" customFormat="1" ht="64.5" customHeight="1" x14ac:dyDescent="0.2">
      <c r="A245" s="29"/>
      <c r="B245" s="30" t="s">
        <v>356</v>
      </c>
      <c r="C245" s="375" t="s">
        <v>719</v>
      </c>
      <c r="D245" s="375"/>
      <c r="E245" s="375"/>
      <c r="F245" s="375"/>
      <c r="G245" s="375"/>
      <c r="H245" s="375"/>
      <c r="I245" s="375"/>
      <c r="J245" s="375"/>
      <c r="K245" s="375"/>
      <c r="L245" s="375"/>
      <c r="M245" s="375"/>
      <c r="N245" s="375"/>
      <c r="P245" s="143"/>
      <c r="Q245" s="143"/>
    </row>
    <row r="246" spans="1:17" s="33" customFormat="1" x14ac:dyDescent="0.2">
      <c r="A246" s="27"/>
      <c r="B246" s="27"/>
      <c r="C246" s="27"/>
      <c r="D246" s="27"/>
      <c r="E246" s="27"/>
      <c r="F246" s="27"/>
      <c r="G246" s="27"/>
      <c r="H246" s="27"/>
      <c r="I246" s="27"/>
      <c r="J246" s="27"/>
      <c r="K246" s="27"/>
      <c r="L246" s="27"/>
      <c r="M246" s="27"/>
      <c r="N246" s="27"/>
      <c r="P246" s="141"/>
      <c r="Q246" s="141"/>
    </row>
    <row r="247" spans="1:17" s="25" customFormat="1" ht="19.5" customHeight="1" x14ac:dyDescent="0.2">
      <c r="A247" s="29"/>
      <c r="B247" s="30" t="s">
        <v>357</v>
      </c>
      <c r="C247" s="362" t="s">
        <v>445</v>
      </c>
      <c r="D247" s="362"/>
      <c r="E247" s="362"/>
      <c r="F247" s="362"/>
      <c r="G247" s="362"/>
      <c r="H247" s="362"/>
      <c r="I247" s="362"/>
      <c r="J247" s="362"/>
      <c r="K247" s="362"/>
      <c r="L247" s="362"/>
      <c r="M247" s="362"/>
      <c r="N247" s="362"/>
      <c r="P247" s="143"/>
      <c r="Q247" s="143"/>
    </row>
    <row r="248" spans="1:17" s="33" customFormat="1" x14ac:dyDescent="0.2">
      <c r="A248" s="27"/>
      <c r="B248" s="27"/>
      <c r="C248" s="27"/>
      <c r="D248" s="27"/>
      <c r="E248" s="27"/>
      <c r="F248" s="27"/>
      <c r="G248" s="27"/>
      <c r="H248" s="27"/>
      <c r="I248" s="27"/>
      <c r="J248" s="27"/>
      <c r="K248" s="27"/>
      <c r="L248" s="27"/>
      <c r="M248" s="27"/>
      <c r="N248" s="27"/>
      <c r="P248" s="141"/>
      <c r="Q248" s="141"/>
    </row>
    <row r="249" spans="1:17" s="25" customFormat="1" ht="41.25" customHeight="1" x14ac:dyDescent="0.2">
      <c r="A249" s="29"/>
      <c r="B249" s="30" t="s">
        <v>358</v>
      </c>
      <c r="C249" s="375" t="s">
        <v>478</v>
      </c>
      <c r="D249" s="375"/>
      <c r="E249" s="375"/>
      <c r="F249" s="375"/>
      <c r="G249" s="375"/>
      <c r="H249" s="375"/>
      <c r="I249" s="375"/>
      <c r="J249" s="375"/>
      <c r="K249" s="375"/>
      <c r="L249" s="375"/>
      <c r="M249" s="375"/>
      <c r="N249" s="375"/>
      <c r="P249" s="143"/>
      <c r="Q249" s="143"/>
    </row>
    <row r="250" spans="1:17" s="33" customFormat="1" x14ac:dyDescent="0.2">
      <c r="A250" s="27"/>
      <c r="B250" s="27"/>
      <c r="C250" s="27"/>
      <c r="D250" s="27"/>
      <c r="E250" s="27"/>
      <c r="F250" s="27"/>
      <c r="G250" s="27"/>
      <c r="H250" s="27"/>
      <c r="I250" s="27"/>
      <c r="J250" s="27"/>
      <c r="K250" s="27"/>
      <c r="L250" s="27"/>
      <c r="M250" s="27"/>
      <c r="N250" s="27"/>
      <c r="P250" s="141"/>
      <c r="Q250" s="141"/>
    </row>
    <row r="251" spans="1:17" s="25" customFormat="1" ht="30" customHeight="1" x14ac:dyDescent="0.2">
      <c r="A251" s="29"/>
      <c r="B251" s="30" t="s">
        <v>174</v>
      </c>
      <c r="C251" s="362" t="s">
        <v>645</v>
      </c>
      <c r="D251" s="362"/>
      <c r="E251" s="362"/>
      <c r="F251" s="362"/>
      <c r="G251" s="362"/>
      <c r="H251" s="362"/>
      <c r="I251" s="362"/>
      <c r="J251" s="362"/>
      <c r="K251" s="362"/>
      <c r="L251" s="362"/>
      <c r="M251" s="362"/>
      <c r="N251" s="362"/>
      <c r="P251" s="143"/>
      <c r="Q251" s="143"/>
    </row>
    <row r="252" spans="1:17" s="25" customFormat="1" ht="30" customHeight="1" x14ac:dyDescent="0.2">
      <c r="A252" s="29"/>
      <c r="B252" s="203" t="s">
        <v>366</v>
      </c>
      <c r="C252" s="362" t="s">
        <v>646</v>
      </c>
      <c r="D252" s="362"/>
      <c r="E252" s="362"/>
      <c r="F252" s="362"/>
      <c r="G252" s="362"/>
      <c r="H252" s="362"/>
      <c r="I252" s="362"/>
      <c r="J252" s="362"/>
      <c r="K252" s="362"/>
      <c r="L252" s="362"/>
      <c r="M252" s="362"/>
      <c r="N252" s="362"/>
      <c r="P252" s="143"/>
      <c r="Q252" s="143"/>
    </row>
    <row r="253" spans="1:17" s="33" customFormat="1" ht="68.25" customHeight="1" x14ac:dyDescent="0.2">
      <c r="A253" s="27"/>
      <c r="B253" s="27"/>
      <c r="C253" s="446" t="s">
        <v>526</v>
      </c>
      <c r="D253" s="446"/>
      <c r="E253" s="446"/>
      <c r="F253" s="446"/>
      <c r="G253" s="446"/>
      <c r="H253" s="446"/>
      <c r="I253" s="446"/>
      <c r="J253" s="446"/>
      <c r="K253" s="446"/>
      <c r="L253" s="446"/>
      <c r="M253" s="446"/>
      <c r="N253" s="446"/>
      <c r="O253" s="234"/>
      <c r="P253" s="234"/>
      <c r="Q253" s="141"/>
    </row>
    <row r="254" spans="1:17" s="33" customFormat="1" x14ac:dyDescent="0.2">
      <c r="A254" s="27"/>
      <c r="B254" s="27"/>
      <c r="C254" s="233"/>
      <c r="D254" s="233"/>
      <c r="E254" s="233"/>
      <c r="F254" s="233"/>
      <c r="G254" s="233"/>
      <c r="H254" s="233"/>
      <c r="I254" s="233"/>
      <c r="J254" s="233"/>
      <c r="K254" s="233"/>
      <c r="L254" s="233"/>
      <c r="M254" s="260"/>
      <c r="N254" s="233"/>
      <c r="O254" s="234"/>
      <c r="P254" s="234"/>
      <c r="Q254" s="141"/>
    </row>
    <row r="255" spans="1:17" s="25" customFormat="1" ht="42" customHeight="1" x14ac:dyDescent="0.2">
      <c r="A255" s="29"/>
      <c r="B255" s="203" t="s">
        <v>57</v>
      </c>
      <c r="C255" s="375" t="s">
        <v>505</v>
      </c>
      <c r="D255" s="407"/>
      <c r="E255" s="407"/>
      <c r="F255" s="407"/>
      <c r="G255" s="407"/>
      <c r="H255" s="407"/>
      <c r="I255" s="407"/>
      <c r="J255" s="407"/>
      <c r="K255" s="407"/>
      <c r="L255" s="407"/>
      <c r="M255" s="407"/>
      <c r="N255" s="407"/>
      <c r="P255" s="143"/>
      <c r="Q255" s="143"/>
    </row>
    <row r="256" spans="1:17" s="25" customFormat="1" ht="11.25" customHeight="1" x14ac:dyDescent="0.2">
      <c r="A256" s="29"/>
      <c r="B256" s="203"/>
      <c r="C256" s="258"/>
      <c r="D256" s="262"/>
      <c r="E256" s="262"/>
      <c r="F256" s="262"/>
      <c r="G256" s="262"/>
      <c r="H256" s="262"/>
      <c r="I256" s="262"/>
      <c r="J256" s="262"/>
      <c r="K256" s="262"/>
      <c r="L256" s="262"/>
      <c r="M256" s="262"/>
      <c r="N256" s="262"/>
      <c r="P256" s="143"/>
      <c r="Q256" s="143"/>
    </row>
    <row r="257" spans="1:17" s="25" customFormat="1" x14ac:dyDescent="0.2">
      <c r="A257" s="29"/>
      <c r="B257" s="203" t="s">
        <v>19</v>
      </c>
      <c r="C257" s="380" t="s">
        <v>506</v>
      </c>
      <c r="D257" s="437"/>
      <c r="E257" s="437"/>
      <c r="F257" s="437"/>
      <c r="G257" s="437"/>
      <c r="H257" s="437"/>
      <c r="I257" s="437"/>
      <c r="J257" s="437"/>
      <c r="K257" s="437"/>
      <c r="L257" s="437"/>
      <c r="M257" s="437"/>
      <c r="N257" s="437"/>
      <c r="P257" s="143"/>
      <c r="Q257" s="143"/>
    </row>
    <row r="258" spans="1:17" s="25" customFormat="1" ht="11.25" customHeight="1" x14ac:dyDescent="0.2">
      <c r="A258" s="29"/>
      <c r="B258" s="203"/>
      <c r="C258" s="301"/>
      <c r="D258" s="302"/>
      <c r="E258" s="302"/>
      <c r="F258" s="302"/>
      <c r="G258" s="302"/>
      <c r="H258" s="302"/>
      <c r="I258" s="302"/>
      <c r="J258" s="302"/>
      <c r="K258" s="302"/>
      <c r="L258" s="302"/>
      <c r="M258" s="302"/>
      <c r="N258" s="302"/>
      <c r="P258" s="143"/>
      <c r="Q258" s="143"/>
    </row>
    <row r="259" spans="1:17" s="25" customFormat="1" ht="65.25" customHeight="1" x14ac:dyDescent="0.2">
      <c r="A259" s="29"/>
      <c r="B259" s="203" t="s">
        <v>414</v>
      </c>
      <c r="C259" s="375" t="s">
        <v>745</v>
      </c>
      <c r="D259" s="375"/>
      <c r="E259" s="375"/>
      <c r="F259" s="375"/>
      <c r="G259" s="375"/>
      <c r="H259" s="375"/>
      <c r="I259" s="375"/>
      <c r="J259" s="375"/>
      <c r="K259" s="375"/>
      <c r="L259" s="375"/>
      <c r="M259" s="375"/>
      <c r="N259" s="375"/>
      <c r="P259" s="143"/>
      <c r="Q259" s="143"/>
    </row>
    <row r="260" spans="1:17" s="25" customFormat="1" ht="6.75" customHeight="1" x14ac:dyDescent="0.2">
      <c r="A260" s="29"/>
      <c r="B260" s="203"/>
      <c r="C260" s="236"/>
      <c r="D260" s="237"/>
      <c r="E260" s="237"/>
      <c r="F260" s="237"/>
      <c r="G260" s="237"/>
      <c r="H260" s="237"/>
      <c r="I260" s="237"/>
      <c r="J260" s="237"/>
      <c r="K260" s="237"/>
      <c r="L260" s="237"/>
      <c r="M260" s="262"/>
      <c r="N260" s="237"/>
      <c r="P260" s="143"/>
      <c r="Q260" s="143"/>
    </row>
    <row r="261" spans="1:17" s="33" customFormat="1" ht="39.75" customHeight="1" x14ac:dyDescent="0.2">
      <c r="A261" s="454" t="s">
        <v>536</v>
      </c>
      <c r="B261" s="461"/>
      <c r="C261" s="461"/>
      <c r="D261" s="461"/>
      <c r="E261" s="461"/>
      <c r="F261" s="461"/>
      <c r="G261" s="461"/>
      <c r="H261" s="461"/>
      <c r="I261" s="461"/>
      <c r="J261" s="461"/>
      <c r="K261" s="461"/>
      <c r="L261" s="461"/>
      <c r="M261" s="461"/>
      <c r="N261" s="461"/>
      <c r="P261" s="141"/>
      <c r="Q261" s="141"/>
    </row>
    <row r="262" spans="1:17" s="33" customFormat="1" x14ac:dyDescent="0.2">
      <c r="A262" s="34"/>
      <c r="B262" s="34"/>
      <c r="C262" s="34"/>
      <c r="D262" s="34"/>
      <c r="E262" s="34"/>
      <c r="F262" s="34"/>
      <c r="G262" s="34"/>
      <c r="H262" s="34"/>
      <c r="I262" s="34"/>
      <c r="J262" s="34"/>
      <c r="K262" s="34"/>
      <c r="L262" s="34"/>
      <c r="M262" s="256"/>
      <c r="N262" s="34"/>
      <c r="P262" s="141"/>
      <c r="Q262" s="141"/>
    </row>
    <row r="263" spans="1:17" s="33" customFormat="1" ht="51.75" customHeight="1" x14ac:dyDescent="0.2">
      <c r="A263" s="390" t="s">
        <v>746</v>
      </c>
      <c r="B263" s="390"/>
      <c r="C263" s="390"/>
      <c r="D263" s="390"/>
      <c r="E263" s="390"/>
      <c r="F263" s="390"/>
      <c r="G263" s="390"/>
      <c r="H263" s="390"/>
      <c r="I263" s="390"/>
      <c r="J263" s="390"/>
      <c r="K263" s="390"/>
      <c r="L263" s="390"/>
      <c r="M263" s="390"/>
      <c r="N263" s="390"/>
      <c r="P263" s="141"/>
      <c r="Q263" s="141"/>
    </row>
    <row r="264" spans="1:17" s="33" customFormat="1" x14ac:dyDescent="0.2">
      <c r="A264" s="27"/>
      <c r="B264" s="27"/>
      <c r="C264" s="27"/>
      <c r="D264" s="27"/>
      <c r="E264" s="27"/>
      <c r="F264" s="27"/>
      <c r="G264" s="27"/>
      <c r="H264" s="27"/>
      <c r="I264" s="27"/>
      <c r="J264" s="27"/>
      <c r="K264" s="27"/>
      <c r="L264" s="27"/>
      <c r="M264" s="27"/>
      <c r="N264" s="27"/>
      <c r="P264" s="141"/>
      <c r="Q264" s="141"/>
    </row>
    <row r="265" spans="1:17" s="92" customFormat="1" ht="15.75" customHeight="1" x14ac:dyDescent="0.2">
      <c r="A265" s="69"/>
      <c r="B265" s="79"/>
      <c r="C265" s="79"/>
      <c r="D265" s="91" t="s">
        <v>105</v>
      </c>
      <c r="E265" s="86" t="str">
        <f>B172</f>
        <v>PT-03.</v>
      </c>
      <c r="F265" s="69"/>
      <c r="G265" s="69"/>
      <c r="H265" s="69"/>
      <c r="I265" s="69"/>
      <c r="J265" s="69"/>
      <c r="K265" s="69"/>
      <c r="L265" s="69"/>
      <c r="M265" s="69"/>
      <c r="N265" s="69"/>
      <c r="P265" s="147"/>
      <c r="Q265" s="147"/>
    </row>
    <row r="266" spans="1:17" s="33" customFormat="1" ht="12.75" customHeight="1" x14ac:dyDescent="0.2">
      <c r="A266" s="27"/>
      <c r="B266" s="27"/>
      <c r="C266" s="27"/>
      <c r="D266" s="27"/>
      <c r="E266" s="27"/>
      <c r="F266" s="27"/>
      <c r="G266" s="27"/>
      <c r="H266" s="27"/>
      <c r="I266" s="27"/>
      <c r="J266" s="27"/>
      <c r="K266" s="27"/>
      <c r="L266" s="27"/>
      <c r="M266" s="27"/>
      <c r="N266" s="27"/>
      <c r="P266" s="141"/>
      <c r="Q266" s="141"/>
    </row>
    <row r="267" spans="1:17" s="90" customFormat="1" ht="38.25" customHeight="1" x14ac:dyDescent="0.2">
      <c r="A267" s="360" t="str">
        <f>D172</f>
        <v>Manifestación escrita de conocer el sitio de los trabajos o servicios y sus condiciones ambientales.</v>
      </c>
      <c r="B267" s="360"/>
      <c r="C267" s="360"/>
      <c r="D267" s="360"/>
      <c r="E267" s="360"/>
      <c r="F267" s="360"/>
      <c r="G267" s="360"/>
      <c r="H267" s="360"/>
      <c r="I267" s="360"/>
      <c r="J267" s="360"/>
      <c r="K267" s="360"/>
      <c r="L267" s="360"/>
      <c r="M267" s="360"/>
      <c r="N267" s="360"/>
      <c r="P267" s="148"/>
      <c r="Q267" s="148"/>
    </row>
    <row r="268" spans="1:17" s="33" customFormat="1" x14ac:dyDescent="0.2">
      <c r="A268" s="27"/>
      <c r="B268" s="27"/>
      <c r="C268" s="27"/>
      <c r="D268" s="27"/>
      <c r="E268" s="27"/>
      <c r="F268" s="27"/>
      <c r="G268" s="27"/>
      <c r="H268" s="27"/>
      <c r="I268" s="27"/>
      <c r="J268" s="27"/>
      <c r="K268" s="27"/>
      <c r="L268" s="27"/>
      <c r="M268" s="27"/>
      <c r="N268" s="27"/>
      <c r="P268" s="141"/>
      <c r="Q268" s="141"/>
    </row>
    <row r="269" spans="1:17" s="25" customFormat="1" ht="53.25" customHeight="1" x14ac:dyDescent="0.2">
      <c r="A269" s="29"/>
      <c r="B269" s="30" t="s">
        <v>106</v>
      </c>
      <c r="C269" s="362" t="s">
        <v>446</v>
      </c>
      <c r="D269" s="362"/>
      <c r="E269" s="362"/>
      <c r="F269" s="362"/>
      <c r="G269" s="362"/>
      <c r="H269" s="362"/>
      <c r="I269" s="362"/>
      <c r="J269" s="362"/>
      <c r="K269" s="362"/>
      <c r="L269" s="362"/>
      <c r="M269" s="362"/>
      <c r="N269" s="362"/>
      <c r="P269" s="143"/>
      <c r="Q269" s="143"/>
    </row>
    <row r="270" spans="1:17" s="25" customFormat="1" ht="6.75" customHeight="1" x14ac:dyDescent="0.2">
      <c r="A270" s="29"/>
      <c r="B270" s="203"/>
      <c r="C270" s="301"/>
      <c r="D270" s="302"/>
      <c r="E270" s="302"/>
      <c r="F270" s="302"/>
      <c r="G270" s="302"/>
      <c r="H270" s="302"/>
      <c r="I270" s="302"/>
      <c r="J270" s="302"/>
      <c r="K270" s="302"/>
      <c r="L270" s="302"/>
      <c r="M270" s="302"/>
      <c r="N270" s="302"/>
      <c r="P270" s="143"/>
      <c r="Q270" s="143"/>
    </row>
    <row r="271" spans="1:17" s="33" customFormat="1" ht="54" customHeight="1" x14ac:dyDescent="0.2">
      <c r="A271" s="27"/>
      <c r="B271" s="30"/>
      <c r="C271" s="401" t="s">
        <v>527</v>
      </c>
      <c r="D271" s="401"/>
      <c r="E271" s="401"/>
      <c r="F271" s="401"/>
      <c r="G271" s="401"/>
      <c r="H271" s="401"/>
      <c r="I271" s="401"/>
      <c r="J271" s="401"/>
      <c r="K271" s="401"/>
      <c r="L271" s="401"/>
      <c r="M271" s="401"/>
      <c r="N271" s="401"/>
      <c r="P271" s="141"/>
      <c r="Q271" s="141"/>
    </row>
    <row r="272" spans="1:17" s="25" customFormat="1" ht="12.75" customHeight="1" x14ac:dyDescent="0.2">
      <c r="A272" s="29"/>
      <c r="B272" s="27"/>
      <c r="C272" s="27"/>
      <c r="D272" s="27"/>
      <c r="E272" s="27"/>
      <c r="F272" s="27"/>
      <c r="G272" s="27"/>
      <c r="H272" s="27"/>
      <c r="I272" s="27"/>
      <c r="J272" s="27"/>
      <c r="K272" s="27"/>
      <c r="L272" s="27"/>
      <c r="M272" s="27"/>
      <c r="N272" s="27"/>
      <c r="P272" s="143"/>
      <c r="Q272" s="143"/>
    </row>
    <row r="273" spans="1:17" s="33" customFormat="1" ht="51" customHeight="1" x14ac:dyDescent="0.2">
      <c r="A273" s="27"/>
      <c r="B273" s="27" t="s">
        <v>160</v>
      </c>
      <c r="C273" s="462" t="s">
        <v>521</v>
      </c>
      <c r="D273" s="462"/>
      <c r="E273" s="462"/>
      <c r="F273" s="462"/>
      <c r="G273" s="462"/>
      <c r="H273" s="462"/>
      <c r="I273" s="462"/>
      <c r="J273" s="462"/>
      <c r="K273" s="462"/>
      <c r="L273" s="462"/>
      <c r="M273" s="462"/>
      <c r="N273" s="462"/>
      <c r="P273" s="141"/>
      <c r="Q273" s="141"/>
    </row>
    <row r="274" spans="1:17" s="33" customFormat="1" x14ac:dyDescent="0.2">
      <c r="A274" s="27"/>
      <c r="B274" s="27"/>
      <c r="C274" s="152"/>
      <c r="D274" s="152"/>
      <c r="E274" s="152"/>
      <c r="F274" s="152"/>
      <c r="G274" s="152"/>
      <c r="H274" s="152"/>
      <c r="I274" s="152"/>
      <c r="J274" s="152"/>
      <c r="K274" s="152"/>
      <c r="L274" s="152"/>
      <c r="M274" s="152"/>
      <c r="N274" s="152"/>
      <c r="P274" s="141"/>
      <c r="Q274" s="141"/>
    </row>
    <row r="275" spans="1:17" s="33" customFormat="1" ht="39.75" customHeight="1" x14ac:dyDescent="0.2">
      <c r="A275" s="390" t="s">
        <v>701</v>
      </c>
      <c r="B275" s="390"/>
      <c r="C275" s="390"/>
      <c r="D275" s="390"/>
      <c r="E275" s="390"/>
      <c r="F275" s="390"/>
      <c r="G275" s="390"/>
      <c r="H275" s="390"/>
      <c r="I275" s="390"/>
      <c r="J275" s="390"/>
      <c r="K275" s="390"/>
      <c r="L275" s="390"/>
      <c r="M275" s="390"/>
      <c r="N275" s="390"/>
      <c r="P275" s="141"/>
      <c r="Q275" s="141"/>
    </row>
    <row r="276" spans="1:17" s="33" customFormat="1" x14ac:dyDescent="0.2">
      <c r="A276" s="27"/>
      <c r="B276" s="27"/>
      <c r="C276" s="27"/>
      <c r="D276" s="27"/>
      <c r="E276" s="27"/>
      <c r="F276" s="27"/>
      <c r="G276" s="27"/>
      <c r="H276" s="27"/>
      <c r="I276" s="27"/>
      <c r="J276" s="27"/>
      <c r="K276" s="27"/>
      <c r="L276" s="27"/>
      <c r="M276" s="27"/>
      <c r="N276" s="27"/>
      <c r="P276" s="141"/>
      <c r="Q276" s="141"/>
    </row>
    <row r="277" spans="1:17" s="92" customFormat="1" ht="12.75" customHeight="1" x14ac:dyDescent="0.2">
      <c r="A277" s="69"/>
      <c r="B277" s="79"/>
      <c r="C277" s="79"/>
      <c r="D277" s="91" t="s">
        <v>105</v>
      </c>
      <c r="E277" s="86" t="str">
        <f>B174</f>
        <v>PT-04.</v>
      </c>
      <c r="F277" s="69"/>
      <c r="G277" s="69"/>
      <c r="H277" s="69"/>
      <c r="I277" s="69"/>
      <c r="J277" s="69"/>
      <c r="K277" s="69"/>
      <c r="L277" s="69"/>
      <c r="M277" s="69"/>
      <c r="N277" s="69"/>
      <c r="P277" s="147"/>
      <c r="Q277" s="147"/>
    </row>
    <row r="278" spans="1:17" s="33" customFormat="1" ht="12.75" customHeight="1" x14ac:dyDescent="0.2">
      <c r="A278" s="27"/>
      <c r="B278" s="27"/>
      <c r="C278" s="27"/>
      <c r="D278" s="27"/>
      <c r="E278" s="27"/>
      <c r="F278" s="27"/>
      <c r="G278" s="27"/>
      <c r="H278" s="27"/>
      <c r="I278" s="27"/>
      <c r="J278" s="27"/>
      <c r="K278" s="27"/>
      <c r="L278" s="27"/>
      <c r="M278" s="27"/>
      <c r="N278" s="27"/>
      <c r="P278" s="141"/>
      <c r="Q278" s="141"/>
    </row>
    <row r="279" spans="1:17" s="90" customFormat="1" ht="32.1" customHeight="1" x14ac:dyDescent="0.2">
      <c r="A279" s="360" t="str">
        <f>D174</f>
        <v>Manifestación escrita de haber asistido o no a la o las juntas de aclaraciones, circulares aclaratorias y anexos entregados en junta.</v>
      </c>
      <c r="B279" s="360"/>
      <c r="C279" s="360"/>
      <c r="D279" s="360"/>
      <c r="E279" s="360"/>
      <c r="F279" s="360"/>
      <c r="G279" s="360"/>
      <c r="H279" s="360"/>
      <c r="I279" s="360"/>
      <c r="J279" s="360"/>
      <c r="K279" s="360"/>
      <c r="L279" s="360"/>
      <c r="M279" s="360"/>
      <c r="N279" s="360"/>
      <c r="P279" s="148"/>
      <c r="Q279" s="148"/>
    </row>
    <row r="280" spans="1:17" s="33" customFormat="1" x14ac:dyDescent="0.2">
      <c r="A280" s="27"/>
      <c r="B280" s="27"/>
      <c r="C280" s="27"/>
      <c r="D280" s="27"/>
      <c r="E280" s="27"/>
      <c r="F280" s="27"/>
      <c r="G280" s="27"/>
      <c r="H280" s="27"/>
      <c r="I280" s="27"/>
      <c r="J280" s="27"/>
      <c r="K280" s="27"/>
      <c r="L280" s="27"/>
      <c r="M280" s="27"/>
      <c r="N280" s="27"/>
      <c r="P280" s="141"/>
      <c r="Q280" s="141"/>
    </row>
    <row r="281" spans="1:17" s="33" customFormat="1" ht="78.75" customHeight="1" x14ac:dyDescent="0.2">
      <c r="A281" s="27"/>
      <c r="B281" s="27" t="s">
        <v>106</v>
      </c>
      <c r="C281" s="375" t="s">
        <v>708</v>
      </c>
      <c r="D281" s="375"/>
      <c r="E281" s="375"/>
      <c r="F281" s="375"/>
      <c r="G281" s="375"/>
      <c r="H281" s="375"/>
      <c r="I281" s="375"/>
      <c r="J281" s="375"/>
      <c r="K281" s="375"/>
      <c r="L281" s="375"/>
      <c r="M281" s="375"/>
      <c r="N281" s="375"/>
      <c r="P281" s="141"/>
      <c r="Q281" s="141"/>
    </row>
    <row r="282" spans="1:17" s="33" customFormat="1" x14ac:dyDescent="0.2">
      <c r="A282" s="27"/>
      <c r="B282" s="27"/>
      <c r="C282" s="27"/>
      <c r="D282" s="27"/>
      <c r="E282" s="27"/>
      <c r="F282" s="27"/>
      <c r="G282" s="27"/>
      <c r="H282" s="27"/>
      <c r="I282" s="27"/>
      <c r="J282" s="27"/>
      <c r="K282" s="27"/>
      <c r="L282" s="27"/>
      <c r="M282" s="27"/>
      <c r="N282" s="27"/>
      <c r="P282" s="141"/>
      <c r="Q282" s="141"/>
    </row>
    <row r="283" spans="1:17" s="33" customFormat="1" ht="144.75" customHeight="1" x14ac:dyDescent="0.2">
      <c r="A283" s="27"/>
      <c r="B283" s="30" t="s">
        <v>160</v>
      </c>
      <c r="C283" s="380" t="s">
        <v>523</v>
      </c>
      <c r="D283" s="375"/>
      <c r="E283" s="375"/>
      <c r="F283" s="375"/>
      <c r="G283" s="375"/>
      <c r="H283" s="375"/>
      <c r="I283" s="375"/>
      <c r="J283" s="375"/>
      <c r="K283" s="375"/>
      <c r="L283" s="375"/>
      <c r="M283" s="375"/>
      <c r="N283" s="375"/>
      <c r="P283" s="141"/>
      <c r="Q283" s="141"/>
    </row>
    <row r="284" spans="1:17" s="33" customFormat="1" ht="51.75" customHeight="1" x14ac:dyDescent="0.2">
      <c r="A284" s="27"/>
      <c r="B284" s="27"/>
      <c r="C284" s="441" t="s">
        <v>569</v>
      </c>
      <c r="D284" s="442"/>
      <c r="E284" s="442"/>
      <c r="F284" s="442"/>
      <c r="G284" s="442"/>
      <c r="H284" s="442"/>
      <c r="I284" s="442"/>
      <c r="J284" s="442"/>
      <c r="K284" s="442"/>
      <c r="L284" s="442"/>
      <c r="M284" s="442"/>
      <c r="N284" s="442"/>
      <c r="P284" s="141"/>
      <c r="Q284" s="141"/>
    </row>
    <row r="285" spans="1:17" s="33" customFormat="1" x14ac:dyDescent="0.2">
      <c r="A285" s="27"/>
      <c r="B285" s="27"/>
      <c r="C285" s="27"/>
      <c r="D285" s="27"/>
      <c r="E285" s="27"/>
      <c r="F285" s="27"/>
      <c r="G285" s="27"/>
      <c r="H285" s="27"/>
      <c r="I285" s="27"/>
      <c r="J285" s="27"/>
      <c r="K285" s="27"/>
      <c r="L285" s="27"/>
      <c r="M285" s="27"/>
      <c r="N285" s="27"/>
      <c r="P285" s="141"/>
      <c r="Q285" s="141"/>
    </row>
    <row r="286" spans="1:17" s="33" customFormat="1" ht="103.5" customHeight="1" x14ac:dyDescent="0.2">
      <c r="A286" s="27"/>
      <c r="B286" s="30" t="s">
        <v>161</v>
      </c>
      <c r="C286" s="362" t="s">
        <v>720</v>
      </c>
      <c r="D286" s="407"/>
      <c r="E286" s="407"/>
      <c r="F286" s="407"/>
      <c r="G286" s="407"/>
      <c r="H286" s="407"/>
      <c r="I286" s="407"/>
      <c r="J286" s="407"/>
      <c r="K286" s="407"/>
      <c r="L286" s="407"/>
      <c r="M286" s="407"/>
      <c r="N286" s="407"/>
      <c r="P286" s="141"/>
      <c r="Q286" s="141"/>
    </row>
    <row r="287" spans="1:17" s="33" customFormat="1" ht="53.25" customHeight="1" x14ac:dyDescent="0.2">
      <c r="A287" s="27"/>
      <c r="B287" s="27"/>
      <c r="C287" s="441" t="s">
        <v>537</v>
      </c>
      <c r="D287" s="442"/>
      <c r="E287" s="442"/>
      <c r="F287" s="442"/>
      <c r="G287" s="442"/>
      <c r="H287" s="442"/>
      <c r="I287" s="442"/>
      <c r="J287" s="442"/>
      <c r="K287" s="442"/>
      <c r="L287" s="442"/>
      <c r="M287" s="442"/>
      <c r="N287" s="442"/>
      <c r="P287" s="141"/>
      <c r="Q287" s="141"/>
    </row>
    <row r="288" spans="1:17" s="33" customFormat="1" x14ac:dyDescent="0.2">
      <c r="A288" s="27"/>
      <c r="B288" s="27"/>
      <c r="C288" s="27"/>
      <c r="D288" s="27"/>
      <c r="E288" s="27"/>
      <c r="F288" s="27"/>
      <c r="G288" s="27"/>
      <c r="H288" s="27"/>
      <c r="I288" s="27"/>
      <c r="J288" s="27"/>
      <c r="K288" s="27"/>
      <c r="L288" s="27"/>
      <c r="M288" s="27"/>
      <c r="N288" s="27"/>
      <c r="P288" s="141"/>
      <c r="Q288" s="141"/>
    </row>
    <row r="289" spans="1:17" s="33" customFormat="1" ht="101.25" customHeight="1" x14ac:dyDescent="0.2">
      <c r="A289" s="27"/>
      <c r="B289" s="30" t="s">
        <v>356</v>
      </c>
      <c r="C289" s="362" t="s">
        <v>643</v>
      </c>
      <c r="D289" s="407"/>
      <c r="E289" s="407"/>
      <c r="F289" s="407"/>
      <c r="G289" s="407"/>
      <c r="H289" s="407"/>
      <c r="I289" s="407"/>
      <c r="J289" s="407"/>
      <c r="K289" s="407"/>
      <c r="L289" s="407"/>
      <c r="M289" s="407"/>
      <c r="N289" s="407"/>
      <c r="P289" s="141"/>
      <c r="Q289" s="141"/>
    </row>
    <row r="290" spans="1:17" s="33" customFormat="1" ht="45" customHeight="1" x14ac:dyDescent="0.2">
      <c r="A290" s="27"/>
      <c r="B290" s="27"/>
      <c r="C290" s="441" t="s">
        <v>538</v>
      </c>
      <c r="D290" s="442"/>
      <c r="E290" s="442"/>
      <c r="F290" s="442"/>
      <c r="G290" s="442"/>
      <c r="H290" s="442"/>
      <c r="I290" s="442"/>
      <c r="J290" s="442"/>
      <c r="K290" s="442"/>
      <c r="L290" s="442"/>
      <c r="M290" s="442"/>
      <c r="N290" s="442"/>
      <c r="P290" s="141"/>
      <c r="Q290" s="141"/>
    </row>
    <row r="291" spans="1:17" s="33" customFormat="1" x14ac:dyDescent="0.2">
      <c r="A291" s="27"/>
      <c r="B291" s="27"/>
      <c r="C291" s="27"/>
      <c r="D291" s="27"/>
      <c r="E291" s="27"/>
      <c r="F291" s="27"/>
      <c r="G291" s="27"/>
      <c r="H291" s="27"/>
      <c r="I291" s="27"/>
      <c r="J291" s="27"/>
      <c r="K291" s="27"/>
      <c r="L291" s="27"/>
      <c r="M291" s="27"/>
      <c r="N291" s="27"/>
      <c r="P291" s="141"/>
      <c r="Q291" s="141"/>
    </row>
    <row r="292" spans="1:17" s="33" customFormat="1" ht="26.1" customHeight="1" x14ac:dyDescent="0.2">
      <c r="A292" s="353" t="s">
        <v>4</v>
      </c>
      <c r="B292" s="353"/>
      <c r="C292" s="353"/>
      <c r="D292" s="353"/>
      <c r="E292" s="353"/>
      <c r="F292" s="353"/>
      <c r="G292" s="353"/>
      <c r="H292" s="353"/>
      <c r="I292" s="353"/>
      <c r="J292" s="353"/>
      <c r="K292" s="353"/>
      <c r="L292" s="353"/>
      <c r="M292" s="353"/>
      <c r="N292" s="353"/>
      <c r="P292" s="141"/>
      <c r="Q292" s="141"/>
    </row>
    <row r="293" spans="1:17" s="33" customFormat="1" ht="8.25" customHeight="1" x14ac:dyDescent="0.2">
      <c r="A293" s="27"/>
      <c r="B293" s="27"/>
      <c r="C293" s="27"/>
      <c r="D293" s="27"/>
      <c r="E293" s="27"/>
      <c r="F293" s="27"/>
      <c r="G293" s="27"/>
      <c r="H293" s="27"/>
      <c r="I293" s="27"/>
      <c r="J293" s="27"/>
      <c r="K293" s="27"/>
      <c r="L293" s="27"/>
      <c r="M293" s="27"/>
      <c r="N293" s="27"/>
      <c r="P293" s="141"/>
      <c r="Q293" s="141"/>
    </row>
    <row r="294" spans="1:17" s="33" customFormat="1" x14ac:dyDescent="0.2">
      <c r="A294" s="27"/>
      <c r="B294" s="30"/>
      <c r="C294" s="370" t="s">
        <v>5</v>
      </c>
      <c r="D294" s="370"/>
      <c r="E294" s="370"/>
      <c r="F294" s="370"/>
      <c r="G294" s="370"/>
      <c r="H294" s="370"/>
      <c r="I294" s="370"/>
      <c r="J294" s="370"/>
      <c r="K294" s="370"/>
      <c r="L294" s="370"/>
      <c r="M294" s="370"/>
      <c r="N294" s="370"/>
      <c r="P294" s="141"/>
      <c r="Q294" s="141"/>
    </row>
    <row r="295" spans="1:17" s="33" customFormat="1" ht="7.5" customHeight="1" x14ac:dyDescent="0.2">
      <c r="A295" s="27"/>
      <c r="B295" s="30"/>
      <c r="C295" s="32"/>
      <c r="D295" s="32"/>
      <c r="E295" s="32"/>
      <c r="F295" s="32"/>
      <c r="G295" s="32"/>
      <c r="H295" s="32"/>
      <c r="I295" s="32"/>
      <c r="J295" s="32"/>
      <c r="K295" s="32"/>
      <c r="L295" s="32"/>
      <c r="M295" s="254"/>
      <c r="N295" s="32"/>
      <c r="P295" s="141"/>
      <c r="Q295" s="141"/>
    </row>
    <row r="296" spans="1:17" s="33" customFormat="1" ht="26.1" customHeight="1" x14ac:dyDescent="0.2">
      <c r="A296" s="27"/>
      <c r="B296" s="30"/>
      <c r="C296" s="370" t="s">
        <v>6</v>
      </c>
      <c r="D296" s="370"/>
      <c r="E296" s="370"/>
      <c r="F296" s="370"/>
      <c r="G296" s="370"/>
      <c r="H296" s="370"/>
      <c r="I296" s="370"/>
      <c r="J296" s="370"/>
      <c r="K296" s="370"/>
      <c r="L296" s="370"/>
      <c r="M296" s="370"/>
      <c r="N296" s="370"/>
      <c r="P296" s="141"/>
      <c r="Q296" s="141"/>
    </row>
    <row r="297" spans="1:17" s="33" customFormat="1" ht="6.75" customHeight="1" x14ac:dyDescent="0.2">
      <c r="A297" s="27"/>
      <c r="B297" s="30"/>
      <c r="C297" s="32"/>
      <c r="D297" s="32"/>
      <c r="E297" s="32"/>
      <c r="F297" s="32"/>
      <c r="G297" s="32"/>
      <c r="H297" s="32"/>
      <c r="I297" s="32"/>
      <c r="J297" s="32"/>
      <c r="K297" s="32"/>
      <c r="L297" s="32"/>
      <c r="M297" s="254"/>
      <c r="N297" s="32"/>
      <c r="P297" s="141"/>
      <c r="Q297" s="141"/>
    </row>
    <row r="298" spans="1:17" s="33" customFormat="1" ht="26.1" customHeight="1" x14ac:dyDescent="0.2">
      <c r="A298" s="27"/>
      <c r="B298" s="30"/>
      <c r="C298" s="370" t="s">
        <v>7</v>
      </c>
      <c r="D298" s="370"/>
      <c r="E298" s="370"/>
      <c r="F298" s="370"/>
      <c r="G298" s="370"/>
      <c r="H298" s="370"/>
      <c r="I298" s="370"/>
      <c r="J298" s="370"/>
      <c r="K298" s="370"/>
      <c r="L298" s="370"/>
      <c r="M298" s="370"/>
      <c r="N298" s="370"/>
      <c r="P298" s="141"/>
      <c r="Q298" s="141"/>
    </row>
    <row r="299" spans="1:17" s="33" customFormat="1" ht="6.75" customHeight="1" x14ac:dyDescent="0.2">
      <c r="A299" s="27"/>
      <c r="B299" s="30"/>
      <c r="C299" s="32"/>
      <c r="D299" s="32"/>
      <c r="E299" s="32"/>
      <c r="F299" s="32"/>
      <c r="G299" s="32"/>
      <c r="H299" s="32"/>
      <c r="I299" s="32"/>
      <c r="J299" s="32"/>
      <c r="K299" s="32"/>
      <c r="L299" s="32"/>
      <c r="M299" s="254"/>
      <c r="N299" s="32"/>
      <c r="P299" s="141"/>
      <c r="Q299" s="141"/>
    </row>
    <row r="300" spans="1:17" s="33" customFormat="1" ht="26.1" customHeight="1" x14ac:dyDescent="0.2">
      <c r="A300" s="27"/>
      <c r="B300" s="30"/>
      <c r="C300" s="370" t="s">
        <v>346</v>
      </c>
      <c r="D300" s="370"/>
      <c r="E300" s="370"/>
      <c r="F300" s="370"/>
      <c r="G300" s="370"/>
      <c r="H300" s="370"/>
      <c r="I300" s="370"/>
      <c r="J300" s="370"/>
      <c r="K300" s="370"/>
      <c r="L300" s="370"/>
      <c r="M300" s="370"/>
      <c r="N300" s="370"/>
      <c r="P300" s="141"/>
      <c r="Q300" s="141"/>
    </row>
    <row r="301" spans="1:17" s="33" customFormat="1" ht="6" customHeight="1" x14ac:dyDescent="0.2">
      <c r="A301" s="27"/>
      <c r="B301" s="30"/>
      <c r="C301" s="32"/>
      <c r="D301" s="32"/>
      <c r="E301" s="32"/>
      <c r="F301" s="32"/>
      <c r="G301" s="32"/>
      <c r="H301" s="32"/>
      <c r="I301" s="32"/>
      <c r="J301" s="32"/>
      <c r="K301" s="32"/>
      <c r="L301" s="32"/>
      <c r="M301" s="254"/>
      <c r="N301" s="32"/>
      <c r="P301" s="141"/>
      <c r="Q301" s="141"/>
    </row>
    <row r="302" spans="1:17" s="33" customFormat="1" ht="51.95" customHeight="1" x14ac:dyDescent="0.2">
      <c r="A302" s="27"/>
      <c r="B302" s="30"/>
      <c r="C302" s="370" t="s">
        <v>644</v>
      </c>
      <c r="D302" s="370"/>
      <c r="E302" s="370"/>
      <c r="F302" s="370"/>
      <c r="G302" s="370"/>
      <c r="H302" s="370"/>
      <c r="I302" s="370"/>
      <c r="J302" s="370"/>
      <c r="K302" s="370"/>
      <c r="L302" s="370"/>
      <c r="M302" s="370"/>
      <c r="N302" s="370"/>
      <c r="P302" s="141"/>
      <c r="Q302" s="141"/>
    </row>
    <row r="303" spans="1:17" s="33" customFormat="1" ht="6.75" customHeight="1" x14ac:dyDescent="0.2">
      <c r="A303" s="27"/>
      <c r="B303" s="30"/>
      <c r="C303" s="32"/>
      <c r="D303" s="32"/>
      <c r="E303" s="32"/>
      <c r="F303" s="32"/>
      <c r="G303" s="32"/>
      <c r="H303" s="32"/>
      <c r="I303" s="32"/>
      <c r="J303" s="32"/>
      <c r="K303" s="32"/>
      <c r="L303" s="32"/>
      <c r="M303" s="254"/>
      <c r="N303" s="32"/>
      <c r="P303" s="141"/>
      <c r="Q303" s="141"/>
    </row>
    <row r="304" spans="1:17" s="177" customFormat="1" ht="81" customHeight="1" x14ac:dyDescent="0.2">
      <c r="A304" s="60"/>
      <c r="B304" s="179" t="s">
        <v>357</v>
      </c>
      <c r="C304" s="429" t="s">
        <v>747</v>
      </c>
      <c r="D304" s="395"/>
      <c r="E304" s="395"/>
      <c r="F304" s="395"/>
      <c r="G304" s="395"/>
      <c r="H304" s="395"/>
      <c r="I304" s="395"/>
      <c r="J304" s="395"/>
      <c r="K304" s="395"/>
      <c r="L304" s="395"/>
      <c r="M304" s="395"/>
      <c r="N304" s="395"/>
      <c r="P304" s="178"/>
      <c r="Q304" s="178"/>
    </row>
    <row r="305" spans="1:17" s="33" customFormat="1" ht="10.5" customHeight="1" x14ac:dyDescent="0.2">
      <c r="A305" s="27"/>
      <c r="B305" s="27"/>
      <c r="C305" s="27"/>
      <c r="D305" s="27"/>
      <c r="E305" s="27"/>
      <c r="F305" s="27"/>
      <c r="G305" s="27"/>
      <c r="H305" s="27"/>
      <c r="I305" s="27"/>
      <c r="J305" s="27"/>
      <c r="K305" s="27"/>
      <c r="L305" s="27"/>
      <c r="M305" s="27"/>
      <c r="N305" s="27"/>
      <c r="P305" s="141"/>
      <c r="Q305" s="141"/>
    </row>
    <row r="306" spans="1:17" s="33" customFormat="1" ht="57.75" customHeight="1" x14ac:dyDescent="0.2">
      <c r="A306" s="27"/>
      <c r="B306" s="30" t="s">
        <v>358</v>
      </c>
      <c r="C306" s="352" t="s">
        <v>530</v>
      </c>
      <c r="D306" s="353"/>
      <c r="E306" s="353"/>
      <c r="F306" s="353"/>
      <c r="G306" s="353"/>
      <c r="H306" s="353"/>
      <c r="I306" s="353"/>
      <c r="J306" s="353"/>
      <c r="K306" s="353"/>
      <c r="L306" s="353"/>
      <c r="M306" s="353"/>
      <c r="N306" s="353"/>
      <c r="P306" s="141"/>
      <c r="Q306" s="141"/>
    </row>
    <row r="307" spans="1:17" s="33" customFormat="1" x14ac:dyDescent="0.2">
      <c r="A307" s="27"/>
      <c r="B307" s="27"/>
      <c r="C307" s="27"/>
      <c r="D307" s="205"/>
      <c r="E307" s="27"/>
      <c r="F307" s="27"/>
      <c r="G307" s="27"/>
      <c r="H307" s="27"/>
      <c r="I307" s="27"/>
      <c r="J307" s="27"/>
      <c r="K307" s="27"/>
      <c r="L307" s="27"/>
      <c r="M307" s="27"/>
      <c r="N307" s="27"/>
      <c r="P307" s="141"/>
      <c r="Q307" s="141"/>
    </row>
    <row r="308" spans="1:17" s="33" customFormat="1" ht="53.25" customHeight="1" x14ac:dyDescent="0.2">
      <c r="A308" s="27"/>
      <c r="B308" s="203" t="s">
        <v>174</v>
      </c>
      <c r="C308" s="412" t="s">
        <v>447</v>
      </c>
      <c r="D308" s="353"/>
      <c r="E308" s="353"/>
      <c r="F308" s="353"/>
      <c r="G308" s="353"/>
      <c r="H308" s="353"/>
      <c r="I308" s="353"/>
      <c r="J308" s="353"/>
      <c r="K308" s="353"/>
      <c r="L308" s="353"/>
      <c r="M308" s="353"/>
      <c r="N308" s="353"/>
    </row>
    <row r="309" spans="1:17" s="33" customFormat="1" ht="11.25" customHeight="1" x14ac:dyDescent="0.2">
      <c r="A309" s="27"/>
      <c r="B309" s="30"/>
      <c r="C309" s="180"/>
      <c r="D309" s="26"/>
      <c r="E309" s="26"/>
      <c r="F309" s="26"/>
      <c r="G309" s="26"/>
      <c r="H309" s="26"/>
      <c r="I309" s="26"/>
      <c r="J309" s="26"/>
      <c r="K309" s="26"/>
      <c r="L309" s="26"/>
      <c r="M309" s="253"/>
      <c r="N309" s="26"/>
    </row>
    <row r="310" spans="1:17" s="33" customFormat="1" ht="32.25" customHeight="1" x14ac:dyDescent="0.2">
      <c r="A310" s="363" t="s">
        <v>721</v>
      </c>
      <c r="B310" s="363"/>
      <c r="C310" s="363"/>
      <c r="D310" s="363"/>
      <c r="E310" s="363"/>
      <c r="F310" s="363"/>
      <c r="G310" s="363"/>
      <c r="H310" s="363"/>
      <c r="I310" s="363"/>
      <c r="J310" s="363"/>
      <c r="K310" s="363"/>
      <c r="L310" s="363"/>
      <c r="M310" s="363"/>
      <c r="N310" s="363"/>
      <c r="P310" s="141"/>
      <c r="Q310" s="141"/>
    </row>
    <row r="311" spans="1:17" s="33" customFormat="1" ht="8.1" customHeight="1" x14ac:dyDescent="0.2">
      <c r="A311" s="27"/>
      <c r="B311" s="30"/>
      <c r="C311" s="31"/>
      <c r="D311" s="26"/>
      <c r="E311" s="26"/>
      <c r="F311" s="26"/>
      <c r="G311" s="26"/>
      <c r="H311" s="26"/>
      <c r="I311" s="26"/>
      <c r="J311" s="26"/>
      <c r="K311" s="26"/>
      <c r="L311" s="26"/>
      <c r="M311" s="253"/>
      <c r="N311" s="26"/>
      <c r="P311" s="141"/>
      <c r="Q311" s="141"/>
    </row>
    <row r="312" spans="1:17" s="33" customFormat="1" ht="39" customHeight="1" x14ac:dyDescent="0.2">
      <c r="A312" s="390" t="s">
        <v>648</v>
      </c>
      <c r="B312" s="390"/>
      <c r="C312" s="390"/>
      <c r="D312" s="390"/>
      <c r="E312" s="390"/>
      <c r="F312" s="390"/>
      <c r="G312" s="390"/>
      <c r="H312" s="390"/>
      <c r="I312" s="390"/>
      <c r="J312" s="390"/>
      <c r="K312" s="390"/>
      <c r="L312" s="390"/>
      <c r="M312" s="390"/>
      <c r="N312" s="390"/>
      <c r="P312" s="141"/>
      <c r="Q312" s="141"/>
    </row>
    <row r="313" spans="1:17" s="33" customFormat="1" x14ac:dyDescent="0.2">
      <c r="A313" s="27"/>
      <c r="B313" s="27"/>
      <c r="C313" s="27"/>
      <c r="D313" s="27"/>
      <c r="E313" s="27"/>
      <c r="F313" s="27"/>
      <c r="G313" s="27"/>
      <c r="H313" s="27"/>
      <c r="I313" s="27"/>
      <c r="J313" s="27"/>
      <c r="K313" s="27"/>
      <c r="L313" s="27"/>
      <c r="M313" s="27"/>
      <c r="N313" s="27"/>
      <c r="P313" s="141"/>
      <c r="Q313" s="141"/>
    </row>
    <row r="314" spans="1:17" s="92" customFormat="1" ht="15" x14ac:dyDescent="0.2">
      <c r="A314" s="69"/>
      <c r="B314" s="79"/>
      <c r="C314" s="79"/>
      <c r="D314" s="91" t="s">
        <v>105</v>
      </c>
      <c r="E314" s="86" t="str">
        <f>B176</f>
        <v>PT-05.</v>
      </c>
      <c r="F314" s="69"/>
      <c r="G314" s="69"/>
      <c r="H314" s="69"/>
      <c r="I314" s="69"/>
      <c r="J314" s="69"/>
      <c r="K314" s="69"/>
      <c r="L314" s="69"/>
      <c r="M314" s="69"/>
      <c r="N314" s="69"/>
      <c r="P314" s="147"/>
      <c r="Q314" s="147"/>
    </row>
    <row r="315" spans="1:17" s="33" customFormat="1" ht="12.75" customHeight="1" x14ac:dyDescent="0.2">
      <c r="A315" s="27"/>
      <c r="B315" s="27"/>
      <c r="C315" s="27"/>
      <c r="D315" s="27"/>
      <c r="E315" s="27"/>
      <c r="F315" s="27"/>
      <c r="G315" s="27"/>
      <c r="H315" s="27"/>
      <c r="I315" s="27"/>
      <c r="J315" s="27"/>
      <c r="K315" s="27"/>
      <c r="L315" s="27"/>
      <c r="M315" s="27"/>
      <c r="N315" s="27"/>
      <c r="P315" s="141"/>
      <c r="Q315" s="141"/>
    </row>
    <row r="316" spans="1:17" s="90" customFormat="1" ht="21.75" customHeight="1" x14ac:dyDescent="0.2">
      <c r="A316" s="360" t="str">
        <f>D176</f>
        <v>Datos básicos de materiales y maquinaria o equipo de instalación permanente</v>
      </c>
      <c r="B316" s="360"/>
      <c r="C316" s="360"/>
      <c r="D316" s="360"/>
      <c r="E316" s="360"/>
      <c r="F316" s="360"/>
      <c r="G316" s="360"/>
      <c r="H316" s="360"/>
      <c r="I316" s="360"/>
      <c r="J316" s="360"/>
      <c r="K316" s="360"/>
      <c r="L316" s="360"/>
      <c r="M316" s="360"/>
      <c r="N316" s="360"/>
      <c r="P316" s="148"/>
      <c r="Q316" s="148"/>
    </row>
    <row r="317" spans="1:17" s="33" customFormat="1" x14ac:dyDescent="0.2">
      <c r="A317" s="27"/>
      <c r="B317" s="27"/>
      <c r="C317" s="27"/>
      <c r="D317" s="27"/>
      <c r="E317" s="27"/>
      <c r="F317" s="27"/>
      <c r="G317" s="27"/>
      <c r="H317" s="27"/>
      <c r="I317" s="27"/>
      <c r="J317" s="27"/>
      <c r="K317" s="27"/>
      <c r="L317" s="27"/>
      <c r="M317" s="27"/>
      <c r="N317" s="27"/>
      <c r="P317" s="141"/>
      <c r="Q317" s="141"/>
    </row>
    <row r="318" spans="1:17" s="33" customFormat="1" ht="17.25" customHeight="1" x14ac:dyDescent="0.2">
      <c r="A318" s="433" t="s">
        <v>635</v>
      </c>
      <c r="B318" s="433"/>
      <c r="C318" s="433"/>
      <c r="D318" s="433"/>
      <c r="E318" s="433"/>
      <c r="F318" s="433"/>
      <c r="G318" s="433"/>
      <c r="H318" s="433"/>
      <c r="I318" s="433"/>
      <c r="J318" s="433"/>
      <c r="K318" s="433"/>
      <c r="L318" s="433"/>
      <c r="M318" s="433"/>
      <c r="N318" s="433"/>
      <c r="P318" s="141"/>
      <c r="Q318" s="141"/>
    </row>
    <row r="319" spans="1:17" s="33" customFormat="1" x14ac:dyDescent="0.2">
      <c r="A319" s="27"/>
      <c r="B319" s="27"/>
      <c r="C319" s="27"/>
      <c r="D319" s="27"/>
      <c r="E319" s="27"/>
      <c r="F319" s="27"/>
      <c r="G319" s="27"/>
      <c r="H319" s="27"/>
      <c r="I319" s="27"/>
      <c r="J319" s="27"/>
      <c r="K319" s="27"/>
      <c r="L319" s="27"/>
      <c r="M319" s="27"/>
      <c r="N319" s="27"/>
      <c r="P319" s="141"/>
      <c r="Q319" s="141"/>
    </row>
    <row r="320" spans="1:17" s="33" customFormat="1" ht="51.75" customHeight="1" x14ac:dyDescent="0.2">
      <c r="A320" s="27"/>
      <c r="B320" s="30" t="s">
        <v>106</v>
      </c>
      <c r="C320" s="375" t="s">
        <v>722</v>
      </c>
      <c r="D320" s="407"/>
      <c r="E320" s="407"/>
      <c r="F320" s="407"/>
      <c r="G320" s="407"/>
      <c r="H320" s="407"/>
      <c r="I320" s="407"/>
      <c r="J320" s="407"/>
      <c r="K320" s="407"/>
      <c r="L320" s="407"/>
      <c r="M320" s="407"/>
      <c r="N320" s="407"/>
      <c r="P320" s="141"/>
      <c r="Q320" s="141"/>
    </row>
    <row r="321" spans="1:17" s="33" customFormat="1" x14ac:dyDescent="0.2">
      <c r="A321" s="27"/>
      <c r="B321" s="30"/>
      <c r="C321" s="31"/>
      <c r="D321" s="26"/>
      <c r="E321" s="26"/>
      <c r="F321" s="26"/>
      <c r="G321" s="26"/>
      <c r="H321" s="26"/>
      <c r="I321" s="26"/>
      <c r="J321" s="26"/>
      <c r="K321" s="26"/>
      <c r="L321" s="26"/>
      <c r="M321" s="253"/>
      <c r="N321" s="26"/>
      <c r="P321" s="141"/>
      <c r="Q321" s="141"/>
    </row>
    <row r="322" spans="1:17" s="33" customFormat="1" x14ac:dyDescent="0.2">
      <c r="A322" s="27"/>
      <c r="B322" s="27"/>
      <c r="C322" s="30" t="s">
        <v>190</v>
      </c>
      <c r="D322" s="37" t="s">
        <v>189</v>
      </c>
      <c r="E322" s="27"/>
      <c r="F322" s="27"/>
      <c r="G322" s="27"/>
      <c r="H322" s="27"/>
      <c r="I322" s="27"/>
      <c r="J322" s="27"/>
      <c r="K322" s="27"/>
      <c r="L322" s="27"/>
      <c r="M322" s="27"/>
      <c r="N322" s="27"/>
      <c r="P322" s="141"/>
      <c r="Q322" s="141"/>
    </row>
    <row r="323" spans="1:17" s="33" customFormat="1" x14ac:dyDescent="0.2">
      <c r="A323" s="27"/>
      <c r="B323" s="27"/>
      <c r="C323" s="30" t="s">
        <v>191</v>
      </c>
      <c r="D323" s="43" t="s">
        <v>332</v>
      </c>
      <c r="E323" s="27"/>
      <c r="F323" s="27"/>
      <c r="G323" s="27"/>
      <c r="H323" s="27"/>
      <c r="I323" s="27"/>
      <c r="J323" s="27"/>
      <c r="K323" s="27"/>
      <c r="L323" s="27"/>
      <c r="M323" s="27"/>
      <c r="N323" s="27"/>
      <c r="P323" s="141"/>
      <c r="Q323" s="141"/>
    </row>
    <row r="324" spans="1:17" s="33" customFormat="1" x14ac:dyDescent="0.2">
      <c r="A324" s="27"/>
      <c r="B324" s="27"/>
      <c r="C324" s="30" t="s">
        <v>192</v>
      </c>
      <c r="D324" s="37" t="s">
        <v>333</v>
      </c>
      <c r="E324" s="27"/>
      <c r="F324" s="27"/>
      <c r="G324" s="27"/>
      <c r="H324" s="27"/>
      <c r="I324" s="27"/>
      <c r="J324" s="27"/>
      <c r="K324" s="27"/>
      <c r="L324" s="27"/>
      <c r="M324" s="27"/>
      <c r="N324" s="27"/>
      <c r="P324" s="141"/>
      <c r="Q324" s="141"/>
    </row>
    <row r="325" spans="1:17" s="33" customFormat="1" ht="20.25" customHeight="1" x14ac:dyDescent="0.2">
      <c r="A325" s="27"/>
      <c r="B325" s="27"/>
      <c r="C325" s="30" t="s">
        <v>194</v>
      </c>
      <c r="D325" s="37" t="s">
        <v>338</v>
      </c>
      <c r="E325" s="27"/>
      <c r="F325" s="27"/>
      <c r="G325" s="27"/>
      <c r="H325" s="27"/>
      <c r="I325" s="27"/>
      <c r="J325" s="27"/>
      <c r="K325" s="27"/>
      <c r="L325" s="27"/>
      <c r="M325" s="27"/>
      <c r="N325" s="27"/>
      <c r="P325" s="141"/>
      <c r="Q325" s="141"/>
    </row>
    <row r="326" spans="1:17" s="33" customFormat="1" x14ac:dyDescent="0.2">
      <c r="A326" s="27"/>
      <c r="B326" s="27"/>
      <c r="C326" s="30"/>
      <c r="D326" s="37"/>
      <c r="E326" s="27"/>
      <c r="F326" s="27"/>
      <c r="G326" s="27"/>
      <c r="H326" s="27"/>
      <c r="I326" s="27"/>
      <c r="J326" s="27"/>
      <c r="K326" s="27"/>
      <c r="L326" s="27"/>
      <c r="M326" s="27"/>
      <c r="N326" s="27"/>
      <c r="P326" s="141"/>
      <c r="Q326" s="141"/>
    </row>
    <row r="327" spans="1:17" s="33" customFormat="1" ht="90.75" customHeight="1" x14ac:dyDescent="0.2">
      <c r="A327" s="27"/>
      <c r="B327" s="203" t="s">
        <v>160</v>
      </c>
      <c r="C327" s="375" t="s">
        <v>448</v>
      </c>
      <c r="D327" s="407"/>
      <c r="E327" s="407"/>
      <c r="F327" s="407"/>
      <c r="G327" s="407"/>
      <c r="H327" s="407"/>
      <c r="I327" s="407"/>
      <c r="J327" s="407"/>
      <c r="K327" s="407"/>
      <c r="L327" s="407"/>
      <c r="M327" s="407"/>
      <c r="N327" s="407"/>
      <c r="P327" s="141"/>
      <c r="Q327" s="141"/>
    </row>
    <row r="328" spans="1:17" s="33" customFormat="1" x14ac:dyDescent="0.2">
      <c r="A328" s="27"/>
      <c r="B328" s="30"/>
      <c r="C328" s="214"/>
      <c r="D328" s="213"/>
      <c r="E328" s="213"/>
      <c r="F328" s="213"/>
      <c r="G328" s="213"/>
      <c r="H328" s="213"/>
      <c r="I328" s="213"/>
      <c r="J328" s="213"/>
      <c r="K328" s="213"/>
      <c r="L328" s="213"/>
      <c r="M328" s="253"/>
      <c r="N328" s="213"/>
      <c r="P328" s="141"/>
      <c r="Q328" s="141"/>
    </row>
    <row r="329" spans="1:17" s="33" customFormat="1" x14ac:dyDescent="0.2">
      <c r="A329" s="27"/>
      <c r="B329" s="27"/>
      <c r="C329" s="30" t="s">
        <v>190</v>
      </c>
      <c r="D329" s="37" t="s">
        <v>189</v>
      </c>
      <c r="E329" s="27"/>
      <c r="F329" s="27"/>
      <c r="G329" s="27"/>
      <c r="H329" s="27"/>
      <c r="I329" s="27"/>
      <c r="J329" s="27"/>
      <c r="K329" s="27"/>
      <c r="L329" s="27"/>
      <c r="M329" s="27"/>
      <c r="N329" s="27"/>
      <c r="P329" s="141"/>
      <c r="Q329" s="141"/>
    </row>
    <row r="330" spans="1:17" s="33" customFormat="1" x14ac:dyDescent="0.2">
      <c r="A330" s="27"/>
      <c r="B330" s="27"/>
      <c r="C330" s="30" t="s">
        <v>191</v>
      </c>
      <c r="D330" s="43" t="s">
        <v>332</v>
      </c>
      <c r="E330" s="27"/>
      <c r="F330" s="27"/>
      <c r="G330" s="27"/>
      <c r="H330" s="27"/>
      <c r="I330" s="27"/>
      <c r="J330" s="27"/>
      <c r="K330" s="27"/>
      <c r="L330" s="27"/>
      <c r="M330" s="27"/>
      <c r="N330" s="27"/>
      <c r="P330" s="141"/>
      <c r="Q330" s="141"/>
    </row>
    <row r="331" spans="1:17" s="33" customFormat="1" x14ac:dyDescent="0.2">
      <c r="A331" s="27"/>
      <c r="B331" s="27"/>
      <c r="C331" s="30" t="s">
        <v>192</v>
      </c>
      <c r="D331" s="216" t="s">
        <v>748</v>
      </c>
      <c r="E331" s="27"/>
      <c r="F331" s="27"/>
      <c r="G331" s="27"/>
      <c r="H331" s="27"/>
      <c r="I331" s="27"/>
      <c r="J331" s="27"/>
      <c r="K331" s="27"/>
      <c r="L331" s="27"/>
      <c r="M331" s="27"/>
      <c r="N331" s="27"/>
      <c r="P331" s="141"/>
      <c r="Q331" s="141"/>
    </row>
    <row r="332" spans="1:17" s="33" customFormat="1" ht="12.75" customHeight="1" x14ac:dyDescent="0.2">
      <c r="A332" s="27"/>
      <c r="B332" s="27"/>
      <c r="C332" s="30" t="s">
        <v>194</v>
      </c>
      <c r="D332" s="37" t="s">
        <v>338</v>
      </c>
      <c r="E332" s="27"/>
      <c r="F332" s="27"/>
      <c r="G332" s="27"/>
      <c r="H332" s="27"/>
      <c r="I332" s="27"/>
      <c r="J332" s="27"/>
      <c r="K332" s="27"/>
      <c r="L332" s="27"/>
      <c r="M332" s="27"/>
      <c r="N332" s="27"/>
      <c r="P332" s="141"/>
      <c r="Q332" s="141"/>
    </row>
    <row r="333" spans="1:17" s="33" customFormat="1" x14ac:dyDescent="0.2">
      <c r="A333" s="27"/>
      <c r="B333" s="27"/>
      <c r="C333" s="27"/>
      <c r="D333" s="27"/>
      <c r="E333" s="27"/>
      <c r="F333" s="27"/>
      <c r="G333" s="27"/>
      <c r="H333" s="27"/>
      <c r="I333" s="27"/>
      <c r="J333" s="27"/>
      <c r="K333" s="27"/>
      <c r="L333" s="27"/>
      <c r="M333" s="27"/>
      <c r="N333" s="27"/>
      <c r="P333" s="141"/>
      <c r="Q333" s="141"/>
    </row>
    <row r="334" spans="1:17" s="33" customFormat="1" ht="39.75" customHeight="1" x14ac:dyDescent="0.2">
      <c r="A334" s="27"/>
      <c r="B334" s="203" t="s">
        <v>161</v>
      </c>
      <c r="C334" s="380" t="s">
        <v>449</v>
      </c>
      <c r="D334" s="375"/>
      <c r="E334" s="375"/>
      <c r="F334" s="375"/>
      <c r="G334" s="375"/>
      <c r="H334" s="375"/>
      <c r="I334" s="375"/>
      <c r="J334" s="375"/>
      <c r="K334" s="375"/>
      <c r="L334" s="375"/>
      <c r="M334" s="375"/>
      <c r="N334" s="375"/>
      <c r="P334" s="141"/>
      <c r="Q334" s="141"/>
    </row>
    <row r="335" spans="1:17" s="33" customFormat="1" x14ac:dyDescent="0.2">
      <c r="A335" s="27"/>
      <c r="B335" s="27"/>
      <c r="C335" s="27"/>
      <c r="D335" s="27"/>
      <c r="E335" s="27"/>
      <c r="F335" s="27"/>
      <c r="G335" s="27"/>
      <c r="H335" s="27"/>
      <c r="I335" s="27"/>
      <c r="J335" s="27"/>
      <c r="K335" s="27"/>
      <c r="L335" s="27"/>
      <c r="M335" s="27"/>
      <c r="N335" s="27"/>
      <c r="P335" s="141"/>
      <c r="Q335" s="141"/>
    </row>
    <row r="336" spans="1:17" s="33" customFormat="1" ht="113.25" customHeight="1" x14ac:dyDescent="0.2">
      <c r="A336" s="27"/>
      <c r="B336" s="203" t="s">
        <v>356</v>
      </c>
      <c r="C336" s="465" t="s">
        <v>749</v>
      </c>
      <c r="D336" s="466"/>
      <c r="E336" s="466"/>
      <c r="F336" s="466"/>
      <c r="G336" s="466"/>
      <c r="H336" s="466"/>
      <c r="I336" s="466"/>
      <c r="J336" s="466"/>
      <c r="K336" s="466"/>
      <c r="L336" s="466"/>
      <c r="M336" s="466"/>
      <c r="N336" s="466"/>
      <c r="P336" s="141"/>
      <c r="Q336" s="141"/>
    </row>
    <row r="337" spans="1:17" s="33" customFormat="1" x14ac:dyDescent="0.2">
      <c r="A337" s="27"/>
      <c r="B337" s="27"/>
      <c r="C337" s="30"/>
      <c r="D337" s="37"/>
      <c r="E337" s="27"/>
      <c r="F337" s="27"/>
      <c r="G337" s="27"/>
      <c r="H337" s="27"/>
      <c r="I337" s="27"/>
      <c r="J337" s="27"/>
      <c r="K337" s="27"/>
      <c r="L337" s="27"/>
      <c r="M337" s="27"/>
      <c r="N337" s="27"/>
      <c r="P337" s="141"/>
      <c r="Q337" s="141"/>
    </row>
    <row r="338" spans="1:17" s="33" customFormat="1" ht="66" customHeight="1" x14ac:dyDescent="0.2">
      <c r="A338" s="27"/>
      <c r="B338" s="205" t="s">
        <v>357</v>
      </c>
      <c r="C338" s="399" t="s">
        <v>531</v>
      </c>
      <c r="D338" s="402"/>
      <c r="E338" s="402"/>
      <c r="F338" s="402"/>
      <c r="G338" s="402"/>
      <c r="H338" s="402"/>
      <c r="I338" s="402"/>
      <c r="J338" s="402"/>
      <c r="K338" s="402"/>
      <c r="L338" s="402"/>
      <c r="M338" s="402"/>
      <c r="N338" s="402"/>
      <c r="P338" s="141"/>
      <c r="Q338" s="141"/>
    </row>
    <row r="339" spans="1:17" s="33" customFormat="1" ht="12" customHeight="1" x14ac:dyDescent="0.2">
      <c r="A339" s="60"/>
      <c r="B339" s="317"/>
      <c r="C339" s="315"/>
      <c r="D339" s="316"/>
      <c r="E339" s="316"/>
      <c r="F339" s="316"/>
      <c r="G339" s="316"/>
      <c r="H339" s="316"/>
      <c r="I339" s="316"/>
      <c r="J339" s="316"/>
      <c r="K339" s="316"/>
      <c r="L339" s="316"/>
      <c r="M339" s="316"/>
      <c r="N339" s="316"/>
      <c r="P339" s="141"/>
      <c r="Q339" s="141"/>
    </row>
    <row r="340" spans="1:17" s="33" customFormat="1" ht="52.5" customHeight="1" x14ac:dyDescent="0.2">
      <c r="A340" s="469" t="s">
        <v>539</v>
      </c>
      <c r="B340" s="469"/>
      <c r="C340" s="469"/>
      <c r="D340" s="469"/>
      <c r="E340" s="469"/>
      <c r="F340" s="469"/>
      <c r="G340" s="469"/>
      <c r="H340" s="469"/>
      <c r="I340" s="469"/>
      <c r="J340" s="469"/>
      <c r="K340" s="469"/>
      <c r="L340" s="469"/>
      <c r="M340" s="469"/>
      <c r="N340" s="469"/>
      <c r="P340" s="141"/>
      <c r="Q340" s="141"/>
    </row>
    <row r="341" spans="1:17" s="33" customFormat="1" x14ac:dyDescent="0.2">
      <c r="A341" s="27"/>
      <c r="B341" s="30"/>
      <c r="C341" s="217"/>
      <c r="D341" s="218"/>
      <c r="E341" s="218"/>
      <c r="F341" s="218"/>
      <c r="G341" s="218"/>
      <c r="H341" s="218"/>
      <c r="I341" s="218"/>
      <c r="J341" s="218"/>
      <c r="K341" s="218"/>
      <c r="L341" s="218"/>
      <c r="M341" s="253"/>
      <c r="N341" s="218"/>
      <c r="P341" s="141"/>
      <c r="Q341" s="141"/>
    </row>
    <row r="342" spans="1:17" s="33" customFormat="1" ht="39" customHeight="1" x14ac:dyDescent="0.2">
      <c r="A342" s="467" t="s">
        <v>649</v>
      </c>
      <c r="B342" s="390"/>
      <c r="C342" s="390"/>
      <c r="D342" s="390"/>
      <c r="E342" s="390"/>
      <c r="F342" s="390"/>
      <c r="G342" s="390"/>
      <c r="H342" s="390"/>
      <c r="I342" s="390"/>
      <c r="J342" s="390"/>
      <c r="K342" s="390"/>
      <c r="L342" s="390"/>
      <c r="M342" s="390"/>
      <c r="N342" s="390"/>
      <c r="P342" s="141"/>
      <c r="Q342" s="141"/>
    </row>
    <row r="343" spans="1:17" s="33" customFormat="1" x14ac:dyDescent="0.2">
      <c r="A343" s="227"/>
      <c r="B343" s="227"/>
      <c r="C343" s="227"/>
      <c r="D343" s="227"/>
      <c r="E343" s="227"/>
      <c r="F343" s="227"/>
      <c r="G343" s="227"/>
      <c r="H343" s="227"/>
      <c r="I343" s="227"/>
      <c r="J343" s="227"/>
      <c r="K343" s="227"/>
      <c r="L343" s="227"/>
      <c r="M343" s="267"/>
      <c r="N343" s="227"/>
      <c r="P343" s="141"/>
      <c r="Q343" s="141"/>
    </row>
    <row r="344" spans="1:17" s="92" customFormat="1" ht="15" x14ac:dyDescent="0.2">
      <c r="A344" s="69"/>
      <c r="B344" s="79"/>
      <c r="C344" s="79"/>
      <c r="D344" s="91" t="s">
        <v>105</v>
      </c>
      <c r="E344" s="86" t="str">
        <f>B178</f>
        <v>PT-06.</v>
      </c>
      <c r="F344" s="69"/>
      <c r="G344" s="69"/>
      <c r="H344" s="69"/>
      <c r="I344" s="69"/>
      <c r="J344" s="69"/>
      <c r="K344" s="69"/>
      <c r="L344" s="69"/>
      <c r="M344" s="69"/>
      <c r="N344" s="69"/>
      <c r="P344" s="147"/>
      <c r="Q344" s="147"/>
    </row>
    <row r="345" spans="1:17" s="33" customFormat="1" x14ac:dyDescent="0.2">
      <c r="A345" s="27"/>
      <c r="B345" s="27"/>
      <c r="C345" s="27"/>
      <c r="D345" s="27"/>
      <c r="E345" s="27"/>
      <c r="F345" s="27"/>
      <c r="G345" s="27"/>
      <c r="H345" s="27"/>
      <c r="I345" s="27"/>
      <c r="J345" s="27"/>
      <c r="K345" s="27"/>
      <c r="L345" s="27"/>
      <c r="M345" s="27"/>
      <c r="N345" s="27"/>
      <c r="P345" s="141"/>
      <c r="Q345" s="141"/>
    </row>
    <row r="346" spans="1:17" s="90" customFormat="1" ht="32.25" customHeight="1" x14ac:dyDescent="0.2">
      <c r="A346" s="468" t="str">
        <f>D178</f>
        <v>Relación de maquinaria y equipo de construcción - Relación de los equipos científicos e informáticos</v>
      </c>
      <c r="B346" s="468"/>
      <c r="C346" s="468"/>
      <c r="D346" s="468"/>
      <c r="E346" s="468"/>
      <c r="F346" s="468"/>
      <c r="G346" s="468"/>
      <c r="H346" s="468"/>
      <c r="I346" s="468"/>
      <c r="J346" s="468"/>
      <c r="K346" s="468"/>
      <c r="L346" s="468"/>
      <c r="M346" s="468"/>
      <c r="N346" s="468"/>
      <c r="P346" s="148"/>
      <c r="Q346" s="148"/>
    </row>
    <row r="347" spans="1:17" s="33" customFormat="1" x14ac:dyDescent="0.2">
      <c r="A347" s="27"/>
      <c r="B347" s="27"/>
      <c r="C347" s="27"/>
      <c r="D347" s="27"/>
      <c r="E347" s="27"/>
      <c r="F347" s="27"/>
      <c r="G347" s="27"/>
      <c r="H347" s="27"/>
      <c r="I347" s="27"/>
      <c r="J347" s="27"/>
      <c r="K347" s="27"/>
      <c r="L347" s="27"/>
      <c r="M347" s="27"/>
      <c r="N347" s="27"/>
      <c r="P347" s="141"/>
      <c r="Q347" s="141"/>
    </row>
    <row r="348" spans="1:17" s="33" customFormat="1" ht="27.75" customHeight="1" x14ac:dyDescent="0.2">
      <c r="A348" s="361" t="s">
        <v>532</v>
      </c>
      <c r="B348" s="370"/>
      <c r="C348" s="370"/>
      <c r="D348" s="370"/>
      <c r="E348" s="370"/>
      <c r="F348" s="370"/>
      <c r="G348" s="370"/>
      <c r="H348" s="370"/>
      <c r="I348" s="370"/>
      <c r="J348" s="370"/>
      <c r="K348" s="370"/>
      <c r="L348" s="370"/>
      <c r="M348" s="370"/>
      <c r="N348" s="370"/>
      <c r="P348" s="141"/>
      <c r="Q348" s="141"/>
    </row>
    <row r="349" spans="1:17" s="33" customFormat="1" x14ac:dyDescent="0.2">
      <c r="A349" s="27"/>
      <c r="B349" s="27"/>
      <c r="C349" s="27"/>
      <c r="D349" s="27"/>
      <c r="E349" s="27"/>
      <c r="F349" s="27"/>
      <c r="G349" s="27"/>
      <c r="H349" s="27"/>
      <c r="I349" s="27"/>
      <c r="J349" s="27"/>
      <c r="K349" s="27"/>
      <c r="L349" s="27"/>
      <c r="M349" s="27"/>
      <c r="N349" s="27"/>
      <c r="P349" s="141"/>
      <c r="Q349" s="141"/>
    </row>
    <row r="350" spans="1:17" s="33" customFormat="1" ht="64.5" customHeight="1" x14ac:dyDescent="0.2">
      <c r="A350" s="27"/>
      <c r="B350" s="30" t="s">
        <v>106</v>
      </c>
      <c r="C350" s="362" t="s">
        <v>697</v>
      </c>
      <c r="D350" s="407"/>
      <c r="E350" s="407"/>
      <c r="F350" s="407"/>
      <c r="G350" s="407"/>
      <c r="H350" s="407"/>
      <c r="I350" s="407"/>
      <c r="J350" s="407"/>
      <c r="K350" s="407"/>
      <c r="L350" s="407"/>
      <c r="M350" s="407"/>
      <c r="N350" s="407"/>
      <c r="P350" s="141"/>
      <c r="Q350" s="141"/>
    </row>
    <row r="351" spans="1:17" s="33" customFormat="1" x14ac:dyDescent="0.2">
      <c r="A351" s="27"/>
      <c r="B351" s="30"/>
      <c r="C351" s="372"/>
      <c r="D351" s="352"/>
      <c r="E351" s="352"/>
      <c r="F351" s="352"/>
      <c r="G351" s="352"/>
      <c r="H351" s="352"/>
      <c r="I351" s="352"/>
      <c r="J351" s="352"/>
      <c r="K351" s="352"/>
      <c r="L351" s="352"/>
      <c r="M351" s="352"/>
      <c r="N351" s="352"/>
      <c r="P351" s="141"/>
      <c r="Q351" s="141"/>
    </row>
    <row r="352" spans="1:17" s="33" customFormat="1" ht="27" customHeight="1" x14ac:dyDescent="0.2">
      <c r="A352" s="27"/>
      <c r="B352" s="27"/>
      <c r="C352" s="30" t="s">
        <v>190</v>
      </c>
      <c r="D352" s="439" t="s">
        <v>434</v>
      </c>
      <c r="E352" s="439"/>
      <c r="F352" s="439"/>
      <c r="G352" s="439"/>
      <c r="H352" s="439"/>
      <c r="I352" s="439"/>
      <c r="J352" s="439"/>
      <c r="K352" s="439"/>
      <c r="L352" s="439"/>
      <c r="M352" s="439"/>
      <c r="N352" s="439"/>
      <c r="P352" s="141"/>
      <c r="Q352" s="141"/>
    </row>
    <row r="353" spans="1:17" s="33" customFormat="1" x14ac:dyDescent="0.2">
      <c r="A353" s="27"/>
      <c r="B353" s="27"/>
      <c r="C353" s="30" t="s">
        <v>191</v>
      </c>
      <c r="D353" s="206" t="s">
        <v>433</v>
      </c>
      <c r="E353" s="27"/>
      <c r="F353" s="27"/>
      <c r="G353" s="27"/>
      <c r="H353" s="27"/>
      <c r="I353" s="27"/>
      <c r="J353" s="27"/>
      <c r="K353" s="27"/>
      <c r="L353" s="27"/>
      <c r="M353" s="27"/>
      <c r="N353" s="27"/>
      <c r="P353" s="141"/>
      <c r="Q353" s="141"/>
    </row>
    <row r="354" spans="1:17" s="33" customFormat="1" x14ac:dyDescent="0.2">
      <c r="A354" s="27"/>
      <c r="B354" s="27"/>
      <c r="C354" s="30" t="s">
        <v>192</v>
      </c>
      <c r="D354" s="37" t="s">
        <v>193</v>
      </c>
      <c r="E354" s="27"/>
      <c r="F354" s="27"/>
      <c r="G354" s="27"/>
      <c r="H354" s="27"/>
      <c r="I354" s="27"/>
      <c r="J354" s="27"/>
      <c r="K354" s="27"/>
      <c r="L354" s="27"/>
      <c r="M354" s="27"/>
      <c r="N354" s="27"/>
      <c r="P354" s="141"/>
      <c r="Q354" s="141"/>
    </row>
    <row r="355" spans="1:17" s="33" customFormat="1" x14ac:dyDescent="0.2">
      <c r="A355" s="27"/>
      <c r="B355" s="27"/>
      <c r="C355" s="30" t="s">
        <v>194</v>
      </c>
      <c r="D355" s="37" t="s">
        <v>197</v>
      </c>
      <c r="E355" s="27"/>
      <c r="F355" s="27"/>
      <c r="G355" s="27"/>
      <c r="H355" s="27"/>
      <c r="I355" s="27"/>
      <c r="J355" s="27"/>
      <c r="K355" s="27"/>
      <c r="L355" s="27"/>
      <c r="M355" s="27"/>
      <c r="N355" s="27"/>
      <c r="P355" s="141"/>
      <c r="Q355" s="141"/>
    </row>
    <row r="356" spans="1:17" s="33" customFormat="1" x14ac:dyDescent="0.2">
      <c r="A356" s="27"/>
      <c r="B356" s="27"/>
      <c r="C356" s="30" t="s">
        <v>195</v>
      </c>
      <c r="D356" s="43" t="s">
        <v>198</v>
      </c>
      <c r="E356" s="27"/>
      <c r="F356" s="27"/>
      <c r="G356" s="27"/>
      <c r="H356" s="27"/>
      <c r="I356" s="27"/>
      <c r="J356" s="27"/>
      <c r="K356" s="27"/>
      <c r="L356" s="27"/>
      <c r="M356" s="27"/>
      <c r="N356" s="27"/>
      <c r="P356" s="141"/>
      <c r="Q356" s="141"/>
    </row>
    <row r="357" spans="1:17" s="33" customFormat="1" x14ac:dyDescent="0.2">
      <c r="A357" s="27"/>
      <c r="B357" s="27"/>
      <c r="C357" s="30" t="s">
        <v>196</v>
      </c>
      <c r="D357" s="216" t="s">
        <v>533</v>
      </c>
      <c r="E357" s="27"/>
      <c r="F357" s="27"/>
      <c r="G357" s="27"/>
      <c r="H357" s="27"/>
      <c r="I357" s="27"/>
      <c r="J357" s="27"/>
      <c r="K357" s="27"/>
      <c r="L357" s="27"/>
      <c r="M357" s="27"/>
      <c r="N357" s="27"/>
      <c r="P357" s="141"/>
      <c r="Q357" s="141"/>
    </row>
    <row r="358" spans="1:17" s="33" customFormat="1" x14ac:dyDescent="0.2">
      <c r="A358" s="27"/>
      <c r="B358" s="27"/>
      <c r="C358" s="30" t="s">
        <v>199</v>
      </c>
      <c r="D358" s="37" t="s">
        <v>205</v>
      </c>
      <c r="E358" s="27"/>
      <c r="F358" s="27"/>
      <c r="G358" s="27"/>
      <c r="H358" s="27"/>
      <c r="I358" s="27"/>
      <c r="J358" s="27"/>
      <c r="K358" s="27"/>
      <c r="L358" s="27"/>
      <c r="M358" s="27"/>
      <c r="N358" s="27"/>
      <c r="P358" s="141"/>
      <c r="Q358" s="141"/>
    </row>
    <row r="359" spans="1:17" s="33" customFormat="1" x14ac:dyDescent="0.2">
      <c r="A359" s="27"/>
      <c r="B359" s="27"/>
      <c r="C359" s="30" t="s">
        <v>200</v>
      </c>
      <c r="D359" s="43" t="s">
        <v>206</v>
      </c>
      <c r="E359" s="27"/>
      <c r="F359" s="27"/>
      <c r="G359" s="27"/>
      <c r="H359" s="27"/>
      <c r="I359" s="27"/>
      <c r="J359" s="27"/>
      <c r="K359" s="27"/>
      <c r="L359" s="27"/>
      <c r="M359" s="27"/>
      <c r="N359" s="27"/>
      <c r="P359" s="141"/>
      <c r="Q359" s="141"/>
    </row>
    <row r="360" spans="1:17" s="33" customFormat="1" x14ac:dyDescent="0.2">
      <c r="A360" s="27"/>
      <c r="B360" s="27"/>
      <c r="C360" s="30" t="s">
        <v>201</v>
      </c>
      <c r="D360" s="37" t="s">
        <v>207</v>
      </c>
      <c r="E360" s="27"/>
      <c r="F360" s="27"/>
      <c r="G360" s="27"/>
      <c r="H360" s="27"/>
      <c r="I360" s="27"/>
      <c r="J360" s="27"/>
      <c r="K360" s="27"/>
      <c r="L360" s="27"/>
      <c r="M360" s="27"/>
      <c r="N360" s="27"/>
      <c r="P360" s="141"/>
      <c r="Q360" s="141"/>
    </row>
    <row r="361" spans="1:17" s="33" customFormat="1" x14ac:dyDescent="0.2">
      <c r="A361" s="27"/>
      <c r="B361" s="27"/>
      <c r="C361" s="30" t="s">
        <v>202</v>
      </c>
      <c r="D361" s="37" t="s">
        <v>208</v>
      </c>
      <c r="E361" s="27"/>
      <c r="F361" s="27"/>
      <c r="G361" s="27"/>
      <c r="H361" s="27"/>
      <c r="I361" s="27"/>
      <c r="J361" s="27"/>
      <c r="K361" s="27"/>
      <c r="L361" s="27"/>
      <c r="M361" s="27"/>
      <c r="N361" s="27"/>
      <c r="P361" s="141"/>
      <c r="Q361" s="141"/>
    </row>
    <row r="362" spans="1:17" s="33" customFormat="1" x14ac:dyDescent="0.2">
      <c r="A362" s="27"/>
      <c r="B362" s="27"/>
      <c r="C362" s="30" t="s">
        <v>203</v>
      </c>
      <c r="D362" s="206" t="s">
        <v>450</v>
      </c>
      <c r="E362" s="27"/>
      <c r="F362" s="27"/>
      <c r="G362" s="27"/>
      <c r="H362" s="27"/>
      <c r="I362" s="27"/>
      <c r="J362" s="27"/>
      <c r="K362" s="27"/>
      <c r="L362" s="27"/>
      <c r="M362" s="27"/>
      <c r="N362" s="27"/>
      <c r="P362" s="141"/>
      <c r="Q362" s="141"/>
    </row>
    <row r="363" spans="1:17" s="33" customFormat="1" x14ac:dyDescent="0.2">
      <c r="A363" s="27"/>
      <c r="B363" s="27"/>
      <c r="C363" s="30"/>
      <c r="D363" s="47" t="s">
        <v>209</v>
      </c>
      <c r="E363" s="27" t="s">
        <v>210</v>
      </c>
      <c r="F363" s="27"/>
      <c r="G363" s="27"/>
      <c r="H363" s="27"/>
      <c r="I363" s="27"/>
      <c r="J363" s="27"/>
      <c r="K363" s="27"/>
      <c r="L363" s="27"/>
      <c r="M363" s="27"/>
      <c r="N363" s="27"/>
      <c r="P363" s="141"/>
      <c r="Q363" s="141"/>
    </row>
    <row r="364" spans="1:17" s="33" customFormat="1" x14ac:dyDescent="0.2">
      <c r="A364" s="27"/>
      <c r="B364" s="27"/>
      <c r="C364" s="27"/>
      <c r="D364" s="47" t="s">
        <v>211</v>
      </c>
      <c r="E364" s="27" t="s">
        <v>213</v>
      </c>
      <c r="F364" s="27"/>
      <c r="G364" s="27"/>
      <c r="H364" s="27"/>
      <c r="I364" s="27"/>
      <c r="J364" s="27"/>
      <c r="K364" s="27"/>
      <c r="L364" s="27"/>
      <c r="M364" s="27"/>
      <c r="N364" s="27"/>
      <c r="P364" s="141"/>
      <c r="Q364" s="141"/>
    </row>
    <row r="365" spans="1:17" s="33" customFormat="1" x14ac:dyDescent="0.2">
      <c r="A365" s="27"/>
      <c r="B365" s="27"/>
      <c r="C365" s="27"/>
      <c r="D365" s="47" t="s">
        <v>212</v>
      </c>
      <c r="E365" s="27" t="s">
        <v>214</v>
      </c>
      <c r="F365" s="27"/>
      <c r="G365" s="27"/>
      <c r="H365" s="27"/>
      <c r="I365" s="27"/>
      <c r="J365" s="27"/>
      <c r="K365" s="27"/>
      <c r="L365" s="27"/>
      <c r="M365" s="27"/>
      <c r="N365" s="27"/>
      <c r="P365" s="141"/>
      <c r="Q365" s="141"/>
    </row>
    <row r="366" spans="1:17" s="33" customFormat="1" x14ac:dyDescent="0.2">
      <c r="A366" s="27"/>
      <c r="B366" s="27"/>
      <c r="C366" s="30" t="s">
        <v>204</v>
      </c>
      <c r="D366" s="206" t="s">
        <v>435</v>
      </c>
      <c r="E366" s="27"/>
      <c r="F366" s="27"/>
      <c r="G366" s="27"/>
      <c r="H366" s="27"/>
      <c r="I366" s="27"/>
      <c r="J366" s="27"/>
      <c r="K366" s="27"/>
      <c r="L366" s="27"/>
      <c r="M366" s="27"/>
      <c r="N366" s="27"/>
      <c r="P366" s="141"/>
      <c r="Q366" s="141"/>
    </row>
    <row r="367" spans="1:17" s="33" customFormat="1" x14ac:dyDescent="0.2">
      <c r="A367" s="27"/>
      <c r="B367" s="27"/>
      <c r="C367" s="27"/>
      <c r="D367" s="47" t="s">
        <v>209</v>
      </c>
      <c r="E367" s="60" t="s">
        <v>180</v>
      </c>
      <c r="F367" s="27"/>
      <c r="G367" s="27"/>
      <c r="H367" s="27"/>
      <c r="I367" s="27"/>
      <c r="J367" s="27"/>
      <c r="K367" s="27"/>
      <c r="L367" s="27"/>
      <c r="M367" s="27"/>
      <c r="N367" s="27"/>
      <c r="P367" s="141"/>
      <c r="Q367" s="141"/>
    </row>
    <row r="368" spans="1:17" s="33" customFormat="1" x14ac:dyDescent="0.2">
      <c r="A368" s="27"/>
      <c r="B368" s="27"/>
      <c r="C368" s="27"/>
      <c r="D368" s="47" t="s">
        <v>211</v>
      </c>
      <c r="E368" s="60" t="s">
        <v>181</v>
      </c>
      <c r="F368" s="27"/>
      <c r="G368" s="27"/>
      <c r="H368" s="27"/>
      <c r="I368" s="27"/>
      <c r="J368" s="27"/>
      <c r="K368" s="27"/>
      <c r="L368" s="27"/>
      <c r="M368" s="27"/>
      <c r="N368" s="27"/>
      <c r="P368" s="141"/>
      <c r="Q368" s="141"/>
    </row>
    <row r="369" spans="1:17" s="33" customFormat="1" x14ac:dyDescent="0.2">
      <c r="A369" s="27"/>
      <c r="B369" s="27"/>
      <c r="C369" s="27"/>
      <c r="D369" s="47" t="s">
        <v>212</v>
      </c>
      <c r="E369" s="60" t="s">
        <v>182</v>
      </c>
      <c r="F369" s="27"/>
      <c r="G369" s="27"/>
      <c r="H369" s="27"/>
      <c r="I369" s="27"/>
      <c r="J369" s="27"/>
      <c r="K369" s="27"/>
      <c r="L369" s="27"/>
      <c r="M369" s="27"/>
      <c r="N369" s="27"/>
      <c r="P369" s="141"/>
      <c r="Q369" s="141"/>
    </row>
    <row r="370" spans="1:17" s="33" customFormat="1" x14ac:dyDescent="0.2">
      <c r="A370" s="27"/>
      <c r="B370" s="27"/>
      <c r="C370" s="27"/>
      <c r="D370" s="47" t="s">
        <v>183</v>
      </c>
      <c r="E370" s="60" t="s">
        <v>184</v>
      </c>
      <c r="F370" s="27"/>
      <c r="G370" s="27"/>
      <c r="H370" s="27"/>
      <c r="I370" s="27"/>
      <c r="J370" s="27"/>
      <c r="K370" s="27"/>
      <c r="L370" s="27"/>
      <c r="M370" s="27"/>
      <c r="N370" s="27"/>
      <c r="P370" s="141"/>
      <c r="Q370" s="141"/>
    </row>
    <row r="371" spans="1:17" s="33" customFormat="1" x14ac:dyDescent="0.2">
      <c r="A371" s="27"/>
      <c r="B371" s="27"/>
      <c r="C371" s="27"/>
      <c r="D371" s="47"/>
      <c r="E371" s="60"/>
      <c r="F371" s="27"/>
      <c r="G371" s="27"/>
      <c r="H371" s="27"/>
      <c r="I371" s="27"/>
      <c r="J371" s="27"/>
      <c r="K371" s="27"/>
      <c r="L371" s="27"/>
      <c r="M371" s="27"/>
      <c r="N371" s="27"/>
      <c r="P371" s="141"/>
      <c r="Q371" s="141"/>
    </row>
    <row r="372" spans="1:17" s="33" customFormat="1" ht="39.75" customHeight="1" x14ac:dyDescent="0.2">
      <c r="A372" s="454" t="s">
        <v>555</v>
      </c>
      <c r="B372" s="455"/>
      <c r="C372" s="455"/>
      <c r="D372" s="455"/>
      <c r="E372" s="455"/>
      <c r="F372" s="455"/>
      <c r="G372" s="455"/>
      <c r="H372" s="455"/>
      <c r="I372" s="455"/>
      <c r="J372" s="455"/>
      <c r="K372" s="455"/>
      <c r="L372" s="455"/>
      <c r="M372" s="455"/>
      <c r="N372" s="455"/>
      <c r="P372" s="141"/>
      <c r="Q372" s="141"/>
    </row>
    <row r="373" spans="1:17" s="33" customFormat="1" x14ac:dyDescent="0.2">
      <c r="A373" s="27"/>
      <c r="B373" s="27"/>
      <c r="C373" s="27"/>
      <c r="D373" s="27"/>
      <c r="E373" s="27"/>
      <c r="F373" s="27"/>
      <c r="G373" s="27"/>
      <c r="H373" s="27"/>
      <c r="I373" s="27"/>
      <c r="J373" s="27"/>
      <c r="K373" s="27"/>
      <c r="L373" s="27"/>
      <c r="M373" s="27"/>
      <c r="N373" s="27"/>
      <c r="P373" s="141"/>
      <c r="Q373" s="141"/>
    </row>
    <row r="374" spans="1:17" s="33" customFormat="1" ht="39" customHeight="1" x14ac:dyDescent="0.2">
      <c r="A374" s="361" t="s">
        <v>556</v>
      </c>
      <c r="B374" s="370"/>
      <c r="C374" s="370"/>
      <c r="D374" s="370"/>
      <c r="E374" s="370"/>
      <c r="F374" s="370"/>
      <c r="G374" s="370"/>
      <c r="H374" s="370"/>
      <c r="I374" s="370"/>
      <c r="J374" s="370"/>
      <c r="K374" s="370"/>
      <c r="L374" s="370"/>
      <c r="M374" s="370"/>
      <c r="N374" s="370"/>
      <c r="P374" s="141"/>
      <c r="Q374" s="141"/>
    </row>
    <row r="375" spans="1:17" s="33" customFormat="1" x14ac:dyDescent="0.2">
      <c r="A375" s="361"/>
      <c r="B375" s="361"/>
      <c r="C375" s="361"/>
      <c r="D375" s="361"/>
      <c r="E375" s="361"/>
      <c r="F375" s="361"/>
      <c r="G375" s="361"/>
      <c r="H375" s="361"/>
      <c r="I375" s="361"/>
      <c r="J375" s="361"/>
      <c r="K375" s="361"/>
      <c r="L375" s="361"/>
      <c r="M375" s="361"/>
      <c r="N375" s="361"/>
      <c r="P375" s="141"/>
      <c r="Q375" s="141"/>
    </row>
    <row r="376" spans="1:17" s="33" customFormat="1" ht="78.75" customHeight="1" x14ac:dyDescent="0.2">
      <c r="A376" s="27"/>
      <c r="B376" s="30" t="s">
        <v>160</v>
      </c>
      <c r="C376" s="406" t="s">
        <v>451</v>
      </c>
      <c r="D376" s="407"/>
      <c r="E376" s="407"/>
      <c r="F376" s="407"/>
      <c r="G376" s="407"/>
      <c r="H376" s="407"/>
      <c r="I376" s="407"/>
      <c r="J376" s="407"/>
      <c r="K376" s="407"/>
      <c r="L376" s="407"/>
      <c r="M376" s="407"/>
      <c r="N376" s="407"/>
      <c r="P376" s="141"/>
      <c r="Q376" s="141"/>
    </row>
    <row r="377" spans="1:17" s="33" customFormat="1" x14ac:dyDescent="0.2">
      <c r="A377" s="27"/>
      <c r="B377" s="27"/>
      <c r="C377" s="456"/>
      <c r="D377" s="352"/>
      <c r="E377" s="352"/>
      <c r="F377" s="352"/>
      <c r="G377" s="352"/>
      <c r="H377" s="352"/>
      <c r="I377" s="352"/>
      <c r="J377" s="352"/>
      <c r="K377" s="352"/>
      <c r="L377" s="352"/>
      <c r="M377" s="352"/>
      <c r="N377" s="352"/>
      <c r="P377" s="141"/>
      <c r="Q377" s="141"/>
    </row>
    <row r="378" spans="1:17" s="33" customFormat="1" x14ac:dyDescent="0.2">
      <c r="A378" s="27"/>
      <c r="B378" s="27"/>
      <c r="C378" s="30" t="s">
        <v>190</v>
      </c>
      <c r="D378" s="37" t="s">
        <v>185</v>
      </c>
      <c r="E378" s="27"/>
      <c r="F378" s="27"/>
      <c r="G378" s="27"/>
      <c r="H378" s="27"/>
      <c r="I378" s="27"/>
      <c r="J378" s="27"/>
      <c r="K378" s="27"/>
      <c r="L378" s="27"/>
      <c r="M378" s="27"/>
      <c r="N378" s="27"/>
      <c r="P378" s="141"/>
      <c r="Q378" s="141"/>
    </row>
    <row r="379" spans="1:17" s="33" customFormat="1" ht="26.1" customHeight="1" x14ac:dyDescent="0.2">
      <c r="A379" s="27"/>
      <c r="B379" s="27"/>
      <c r="C379" s="30" t="s">
        <v>191</v>
      </c>
      <c r="D379" s="370" t="s">
        <v>650</v>
      </c>
      <c r="E379" s="370"/>
      <c r="F379" s="370"/>
      <c r="G379" s="370"/>
      <c r="H379" s="370"/>
      <c r="I379" s="370"/>
      <c r="J379" s="370"/>
      <c r="K379" s="370"/>
      <c r="L379" s="370"/>
      <c r="M379" s="370"/>
      <c r="N379" s="370"/>
      <c r="P379" s="141"/>
      <c r="Q379" s="141"/>
    </row>
    <row r="380" spans="1:17" s="33" customFormat="1" x14ac:dyDescent="0.2">
      <c r="A380" s="27"/>
      <c r="B380" s="27"/>
      <c r="C380" s="30" t="s">
        <v>192</v>
      </c>
      <c r="D380" s="370" t="s">
        <v>186</v>
      </c>
      <c r="E380" s="370"/>
      <c r="F380" s="370"/>
      <c r="G380" s="370"/>
      <c r="H380" s="370"/>
      <c r="I380" s="370"/>
      <c r="J380" s="370"/>
      <c r="K380" s="370"/>
      <c r="L380" s="370"/>
      <c r="M380" s="370"/>
      <c r="N380" s="370"/>
      <c r="P380" s="141"/>
      <c r="Q380" s="141"/>
    </row>
    <row r="381" spans="1:17" s="33" customFormat="1" x14ac:dyDescent="0.2">
      <c r="A381" s="27"/>
      <c r="B381" s="27"/>
      <c r="C381" s="30" t="s">
        <v>194</v>
      </c>
      <c r="D381" s="37" t="s">
        <v>187</v>
      </c>
      <c r="E381" s="27"/>
      <c r="F381" s="27"/>
      <c r="G381" s="27"/>
      <c r="H381" s="27"/>
      <c r="I381" s="27"/>
      <c r="J381" s="27"/>
      <c r="K381" s="27"/>
      <c r="L381" s="27"/>
      <c r="M381" s="27"/>
      <c r="N381" s="27"/>
      <c r="P381" s="141"/>
      <c r="Q381" s="141"/>
    </row>
    <row r="382" spans="1:17" s="33" customFormat="1" x14ac:dyDescent="0.2">
      <c r="A382" s="27"/>
      <c r="B382" s="27"/>
      <c r="C382" s="27"/>
      <c r="D382" s="27"/>
      <c r="E382" s="27"/>
      <c r="F382" s="27"/>
      <c r="G382" s="27"/>
      <c r="H382" s="27"/>
      <c r="I382" s="27"/>
      <c r="J382" s="27"/>
      <c r="K382" s="27"/>
      <c r="L382" s="27"/>
      <c r="M382" s="27"/>
      <c r="N382" s="27"/>
      <c r="P382" s="141"/>
      <c r="Q382" s="141"/>
    </row>
    <row r="383" spans="1:17" s="33" customFormat="1" ht="27.75" customHeight="1" x14ac:dyDescent="0.2">
      <c r="A383" s="27"/>
      <c r="B383" s="363" t="s">
        <v>557</v>
      </c>
      <c r="C383" s="363"/>
      <c r="D383" s="363"/>
      <c r="E383" s="363"/>
      <c r="F383" s="363"/>
      <c r="G383" s="363"/>
      <c r="H383" s="363"/>
      <c r="I383" s="363"/>
      <c r="J383" s="363"/>
      <c r="K383" s="363"/>
      <c r="L383" s="363"/>
      <c r="M383" s="363"/>
      <c r="N383" s="363"/>
      <c r="P383" s="141"/>
      <c r="Q383" s="141"/>
    </row>
    <row r="384" spans="1:17" s="33" customFormat="1" x14ac:dyDescent="0.2">
      <c r="A384" s="27"/>
      <c r="B384" s="27"/>
      <c r="C384" s="27"/>
      <c r="D384" s="27"/>
      <c r="E384" s="27"/>
      <c r="F384" s="27"/>
      <c r="G384" s="27"/>
      <c r="H384" s="27"/>
      <c r="I384" s="27"/>
      <c r="J384" s="27"/>
      <c r="K384" s="27"/>
      <c r="L384" s="27"/>
      <c r="M384" s="27"/>
      <c r="N384" s="27"/>
      <c r="P384" s="141"/>
      <c r="Q384" s="141"/>
    </row>
    <row r="385" spans="1:17" s="33" customFormat="1" ht="117" customHeight="1" x14ac:dyDescent="0.2">
      <c r="A385" s="27"/>
      <c r="B385" s="30" t="s">
        <v>161</v>
      </c>
      <c r="C385" s="406" t="s">
        <v>558</v>
      </c>
      <c r="D385" s="407"/>
      <c r="E385" s="407"/>
      <c r="F385" s="407"/>
      <c r="G385" s="407"/>
      <c r="H385" s="407"/>
      <c r="I385" s="407"/>
      <c r="J385" s="407"/>
      <c r="K385" s="407"/>
      <c r="L385" s="407"/>
      <c r="M385" s="407"/>
      <c r="N385" s="407"/>
      <c r="P385" s="141"/>
      <c r="Q385" s="141"/>
    </row>
    <row r="386" spans="1:17" s="33" customFormat="1" x14ac:dyDescent="0.2">
      <c r="A386" s="27"/>
      <c r="B386" s="27"/>
      <c r="C386" s="412"/>
      <c r="D386" s="457"/>
      <c r="E386" s="457"/>
      <c r="F386" s="457"/>
      <c r="G386" s="457"/>
      <c r="H386" s="457"/>
      <c r="I386" s="457"/>
      <c r="J386" s="457"/>
      <c r="K386" s="457"/>
      <c r="L386" s="457"/>
      <c r="M386" s="457"/>
      <c r="N386" s="27"/>
      <c r="P386" s="141"/>
      <c r="Q386" s="141"/>
    </row>
    <row r="387" spans="1:17" s="33" customFormat="1" x14ac:dyDescent="0.2">
      <c r="A387" s="27"/>
      <c r="B387" s="27"/>
      <c r="C387" s="30" t="s">
        <v>190</v>
      </c>
      <c r="D387" s="37" t="s">
        <v>113</v>
      </c>
      <c r="E387" s="27"/>
      <c r="F387" s="27"/>
      <c r="G387" s="27"/>
      <c r="H387" s="27"/>
      <c r="I387" s="27"/>
      <c r="J387" s="27"/>
      <c r="K387" s="27"/>
      <c r="L387" s="27"/>
      <c r="M387" s="27"/>
      <c r="N387" s="27"/>
      <c r="P387" s="141"/>
      <c r="Q387" s="141"/>
    </row>
    <row r="388" spans="1:17" s="33" customFormat="1" ht="12.75" customHeight="1" x14ac:dyDescent="0.2">
      <c r="A388" s="27"/>
      <c r="B388" s="27"/>
      <c r="C388" s="30" t="s">
        <v>191</v>
      </c>
      <c r="D388" s="37" t="s">
        <v>114</v>
      </c>
      <c r="E388" s="27"/>
      <c r="F388" s="27"/>
      <c r="G388" s="27"/>
      <c r="H388" s="27"/>
      <c r="I388" s="27"/>
      <c r="J388" s="27"/>
      <c r="K388" s="27"/>
      <c r="L388" s="27"/>
      <c r="M388" s="27"/>
      <c r="N388" s="27"/>
      <c r="P388" s="141"/>
      <c r="Q388" s="141"/>
    </row>
    <row r="389" spans="1:17" s="33" customFormat="1" ht="12.75" customHeight="1" x14ac:dyDescent="0.2">
      <c r="A389" s="27"/>
      <c r="B389" s="27"/>
      <c r="C389" s="30" t="s">
        <v>192</v>
      </c>
      <c r="D389" s="37" t="s">
        <v>115</v>
      </c>
      <c r="E389" s="27"/>
      <c r="F389" s="27"/>
      <c r="G389" s="27"/>
      <c r="H389" s="27"/>
      <c r="I389" s="27"/>
      <c r="J389" s="27"/>
      <c r="K389" s="27"/>
      <c r="L389" s="27"/>
      <c r="M389" s="27"/>
      <c r="N389" s="27"/>
      <c r="P389" s="141"/>
      <c r="Q389" s="141"/>
    </row>
    <row r="390" spans="1:17" s="33" customFormat="1" x14ac:dyDescent="0.2">
      <c r="A390" s="27"/>
      <c r="B390" s="27"/>
      <c r="C390" s="30" t="s">
        <v>194</v>
      </c>
      <c r="D390" s="37" t="s">
        <v>116</v>
      </c>
      <c r="E390" s="27"/>
      <c r="F390" s="27"/>
      <c r="G390" s="27"/>
      <c r="H390" s="27"/>
      <c r="I390" s="27"/>
      <c r="J390" s="27"/>
      <c r="K390" s="27"/>
      <c r="L390" s="27"/>
      <c r="M390" s="27"/>
      <c r="N390" s="27"/>
      <c r="P390" s="141"/>
      <c r="Q390" s="141"/>
    </row>
    <row r="391" spans="1:17" s="33" customFormat="1" x14ac:dyDescent="0.2">
      <c r="A391" s="27"/>
      <c r="B391" s="27"/>
      <c r="C391" s="30" t="s">
        <v>195</v>
      </c>
      <c r="D391" s="37" t="s">
        <v>117</v>
      </c>
      <c r="E391" s="27"/>
      <c r="F391" s="27"/>
      <c r="G391" s="27"/>
      <c r="H391" s="27"/>
      <c r="I391" s="27"/>
      <c r="J391" s="27"/>
      <c r="K391" s="27"/>
      <c r="L391" s="27"/>
      <c r="M391" s="27"/>
      <c r="N391" s="27"/>
      <c r="P391" s="141"/>
      <c r="Q391" s="141"/>
    </row>
    <row r="392" spans="1:17" s="33" customFormat="1" x14ac:dyDescent="0.2">
      <c r="A392" s="27"/>
      <c r="B392" s="27"/>
      <c r="C392" s="30" t="s">
        <v>196</v>
      </c>
      <c r="D392" s="37" t="s">
        <v>166</v>
      </c>
      <c r="E392" s="27"/>
      <c r="F392" s="27"/>
      <c r="G392" s="27"/>
      <c r="H392" s="27"/>
      <c r="I392" s="27"/>
      <c r="J392" s="27"/>
      <c r="K392" s="27"/>
      <c r="L392" s="27"/>
      <c r="M392" s="27"/>
      <c r="N392" s="27"/>
      <c r="P392" s="141"/>
      <c r="Q392" s="141"/>
    </row>
    <row r="393" spans="1:17" s="33" customFormat="1" ht="27" customHeight="1" x14ac:dyDescent="0.2">
      <c r="A393" s="27"/>
      <c r="B393" s="27"/>
      <c r="C393" s="30" t="s">
        <v>199</v>
      </c>
      <c r="D393" s="439" t="s">
        <v>118</v>
      </c>
      <c r="E393" s="439"/>
      <c r="F393" s="439"/>
      <c r="G393" s="439"/>
      <c r="H393" s="439"/>
      <c r="I393" s="439"/>
      <c r="J393" s="439"/>
      <c r="K393" s="439"/>
      <c r="L393" s="439"/>
      <c r="M393" s="439"/>
      <c r="N393" s="439"/>
      <c r="P393" s="141"/>
      <c r="Q393" s="141"/>
    </row>
    <row r="394" spans="1:17" s="33" customFormat="1" x14ac:dyDescent="0.2">
      <c r="A394" s="27"/>
      <c r="B394" s="27"/>
      <c r="C394" s="30"/>
      <c r="D394" s="37"/>
      <c r="E394" s="27"/>
      <c r="F394" s="27"/>
      <c r="G394" s="27"/>
      <c r="H394" s="27"/>
      <c r="I394" s="27"/>
      <c r="J394" s="27"/>
      <c r="K394" s="27"/>
      <c r="L394" s="27"/>
      <c r="M394" s="27"/>
      <c r="N394" s="27"/>
      <c r="P394" s="141"/>
      <c r="Q394" s="141"/>
    </row>
    <row r="395" spans="1:17" s="33" customFormat="1" ht="30" customHeight="1" x14ac:dyDescent="0.2">
      <c r="A395" s="27"/>
      <c r="B395" s="30" t="s">
        <v>356</v>
      </c>
      <c r="C395" s="375" t="s">
        <v>559</v>
      </c>
      <c r="D395" s="407"/>
      <c r="E395" s="407"/>
      <c r="F395" s="407"/>
      <c r="G395" s="407"/>
      <c r="H395" s="407"/>
      <c r="I395" s="407"/>
      <c r="J395" s="407"/>
      <c r="K395" s="407"/>
      <c r="L395" s="407"/>
      <c r="M395" s="407"/>
      <c r="N395" s="407"/>
      <c r="P395" s="141"/>
      <c r="Q395" s="141"/>
    </row>
    <row r="396" spans="1:17" s="33" customFormat="1" ht="12.75" customHeight="1" x14ac:dyDescent="0.2">
      <c r="A396" s="27"/>
      <c r="B396" s="30"/>
      <c r="C396" s="26"/>
      <c r="D396" s="26"/>
      <c r="E396" s="26"/>
      <c r="F396" s="26"/>
      <c r="G396" s="26"/>
      <c r="H396" s="26"/>
      <c r="I396" s="26"/>
      <c r="J396" s="26"/>
      <c r="K396" s="26"/>
      <c r="L396" s="26"/>
      <c r="M396" s="253"/>
      <c r="N396" s="26"/>
      <c r="P396" s="141"/>
      <c r="Q396" s="141"/>
    </row>
    <row r="397" spans="1:17" s="33" customFormat="1" ht="15" customHeight="1" x14ac:dyDescent="0.2">
      <c r="A397" s="27"/>
      <c r="B397" s="30"/>
      <c r="C397" s="211" t="s">
        <v>190</v>
      </c>
      <c r="D397" s="303" t="s">
        <v>413</v>
      </c>
      <c r="E397" s="303"/>
      <c r="F397" s="303"/>
      <c r="G397" s="303"/>
      <c r="H397" s="300"/>
      <c r="I397" s="300"/>
      <c r="J397" s="300"/>
      <c r="K397" s="300"/>
      <c r="L397" s="300"/>
      <c r="M397" s="300"/>
      <c r="N397" s="300"/>
      <c r="P397" s="141"/>
      <c r="Q397" s="141"/>
    </row>
    <row r="398" spans="1:17" s="33" customFormat="1" ht="51" customHeight="1" x14ac:dyDescent="0.2">
      <c r="A398" s="27"/>
      <c r="B398" s="30"/>
      <c r="C398" s="211" t="s">
        <v>191</v>
      </c>
      <c r="D398" s="371" t="s">
        <v>477</v>
      </c>
      <c r="E398" s="371"/>
      <c r="F398" s="371"/>
      <c r="G398" s="371"/>
      <c r="H398" s="371"/>
      <c r="I398" s="371"/>
      <c r="J398" s="371"/>
      <c r="K398" s="371"/>
      <c r="L398" s="371"/>
      <c r="M398" s="371"/>
      <c r="N398" s="371"/>
      <c r="P398" s="141"/>
      <c r="Q398" s="141"/>
    </row>
    <row r="399" spans="1:17" s="33" customFormat="1" ht="12.75" customHeight="1" x14ac:dyDescent="0.2">
      <c r="A399" s="27"/>
      <c r="B399" s="30"/>
      <c r="C399" s="210"/>
      <c r="D399" s="209"/>
      <c r="E399" s="209"/>
      <c r="F399" s="209"/>
      <c r="G399" s="209"/>
      <c r="H399" s="209"/>
      <c r="I399" s="209"/>
      <c r="J399" s="209"/>
      <c r="K399" s="209"/>
      <c r="L399" s="209"/>
      <c r="M399" s="257"/>
      <c r="N399" s="209"/>
      <c r="P399" s="141"/>
      <c r="Q399" s="141"/>
    </row>
    <row r="400" spans="1:17" s="33" customFormat="1" ht="26.1" customHeight="1" x14ac:dyDescent="0.2">
      <c r="A400" s="363" t="s">
        <v>415</v>
      </c>
      <c r="B400" s="363"/>
      <c r="C400" s="363"/>
      <c r="D400" s="363"/>
      <c r="E400" s="363"/>
      <c r="F400" s="363"/>
      <c r="G400" s="363"/>
      <c r="H400" s="363"/>
      <c r="I400" s="363"/>
      <c r="J400" s="363"/>
      <c r="K400" s="363"/>
      <c r="L400" s="363"/>
      <c r="M400" s="363"/>
      <c r="N400" s="363"/>
      <c r="P400" s="141"/>
      <c r="Q400" s="141"/>
    </row>
    <row r="401" spans="1:17" s="33" customFormat="1" x14ac:dyDescent="0.2">
      <c r="A401" s="27"/>
      <c r="B401" s="27"/>
      <c r="C401" s="27"/>
      <c r="D401" s="27"/>
      <c r="E401" s="27"/>
      <c r="F401" s="27"/>
      <c r="G401" s="27"/>
      <c r="H401" s="27"/>
      <c r="I401" s="27"/>
      <c r="J401" s="27"/>
      <c r="K401" s="27"/>
      <c r="L401" s="27"/>
      <c r="M401" s="27"/>
      <c r="N401" s="27"/>
      <c r="P401" s="141"/>
      <c r="Q401" s="141"/>
    </row>
    <row r="402" spans="1:17" s="33" customFormat="1" ht="27.75" customHeight="1" x14ac:dyDescent="0.2">
      <c r="A402" s="445" t="s">
        <v>560</v>
      </c>
      <c r="B402" s="370"/>
      <c r="C402" s="370"/>
      <c r="D402" s="370"/>
      <c r="E402" s="370"/>
      <c r="F402" s="370"/>
      <c r="G402" s="370"/>
      <c r="H402" s="370"/>
      <c r="I402" s="370"/>
      <c r="J402" s="370"/>
      <c r="K402" s="370"/>
      <c r="L402" s="370"/>
      <c r="M402" s="370"/>
      <c r="N402" s="370"/>
      <c r="P402" s="141"/>
      <c r="Q402" s="141"/>
    </row>
    <row r="403" spans="1:17" s="33" customFormat="1" x14ac:dyDescent="0.2">
      <c r="A403" s="27"/>
      <c r="B403" s="27"/>
      <c r="C403" s="27"/>
      <c r="D403" s="27"/>
      <c r="E403" s="27"/>
      <c r="F403" s="27"/>
      <c r="G403" s="27"/>
      <c r="H403" s="27"/>
      <c r="I403" s="27"/>
      <c r="J403" s="27"/>
      <c r="K403" s="27"/>
      <c r="L403" s="27"/>
      <c r="M403" s="27"/>
      <c r="N403" s="27"/>
      <c r="P403" s="141"/>
      <c r="Q403" s="141"/>
    </row>
    <row r="404" spans="1:17" s="33" customFormat="1" ht="66.75" customHeight="1" x14ac:dyDescent="0.2">
      <c r="A404" s="27"/>
      <c r="B404" s="30" t="s">
        <v>357</v>
      </c>
      <c r="C404" s="402" t="s">
        <v>507</v>
      </c>
      <c r="D404" s="400"/>
      <c r="E404" s="400"/>
      <c r="F404" s="400"/>
      <c r="G404" s="400"/>
      <c r="H404" s="400"/>
      <c r="I404" s="400"/>
      <c r="J404" s="400"/>
      <c r="K404" s="400"/>
      <c r="L404" s="400"/>
      <c r="M404" s="400"/>
      <c r="N404" s="400"/>
      <c r="P404" s="141"/>
      <c r="Q404" s="141"/>
    </row>
    <row r="405" spans="1:17" s="33" customFormat="1" ht="9" customHeight="1" x14ac:dyDescent="0.2">
      <c r="A405" s="445"/>
      <c r="B405" s="445"/>
      <c r="C405" s="445"/>
      <c r="D405" s="445"/>
      <c r="E405" s="445"/>
      <c r="F405" s="445"/>
      <c r="G405" s="445"/>
      <c r="H405" s="445"/>
      <c r="I405" s="445"/>
      <c r="J405" s="445"/>
      <c r="K405" s="445"/>
      <c r="L405" s="445"/>
      <c r="M405" s="445"/>
      <c r="N405" s="445"/>
      <c r="P405" s="141"/>
      <c r="Q405" s="141"/>
    </row>
    <row r="406" spans="1:17" s="33" customFormat="1" ht="33" customHeight="1" x14ac:dyDescent="0.2">
      <c r="A406" s="445" t="s">
        <v>452</v>
      </c>
      <c r="B406" s="445"/>
      <c r="C406" s="445"/>
      <c r="D406" s="445"/>
      <c r="E406" s="445"/>
      <c r="F406" s="445"/>
      <c r="G406" s="445"/>
      <c r="H406" s="445"/>
      <c r="I406" s="445"/>
      <c r="J406" s="445"/>
      <c r="K406" s="445"/>
      <c r="L406" s="445"/>
      <c r="M406" s="445"/>
      <c r="N406" s="445"/>
      <c r="P406" s="141"/>
      <c r="Q406" s="141"/>
    </row>
    <row r="407" spans="1:17" s="33" customFormat="1" x14ac:dyDescent="0.2">
      <c r="A407" s="225"/>
      <c r="B407" s="225"/>
      <c r="C407" s="225"/>
      <c r="D407" s="225"/>
      <c r="E407" s="225"/>
      <c r="F407" s="225"/>
      <c r="G407" s="225"/>
      <c r="H407" s="225"/>
      <c r="I407" s="225"/>
      <c r="J407" s="225"/>
      <c r="K407" s="225"/>
      <c r="L407" s="225"/>
      <c r="M407" s="266"/>
      <c r="N407" s="225"/>
      <c r="P407" s="141"/>
      <c r="Q407" s="141"/>
    </row>
    <row r="408" spans="1:17" s="33" customFormat="1" ht="39" customHeight="1" x14ac:dyDescent="0.2">
      <c r="A408" s="390" t="s">
        <v>651</v>
      </c>
      <c r="B408" s="390"/>
      <c r="C408" s="390"/>
      <c r="D408" s="390"/>
      <c r="E408" s="390"/>
      <c r="F408" s="390"/>
      <c r="G408" s="390"/>
      <c r="H408" s="390"/>
      <c r="I408" s="390"/>
      <c r="J408" s="390"/>
      <c r="K408" s="390"/>
      <c r="L408" s="390"/>
      <c r="M408" s="390"/>
      <c r="N408" s="390"/>
      <c r="P408" s="141"/>
      <c r="Q408" s="141"/>
    </row>
    <row r="409" spans="1:17" s="33" customFormat="1" ht="8.25" customHeight="1" x14ac:dyDescent="0.2">
      <c r="A409" s="438"/>
      <c r="B409" s="438"/>
      <c r="C409" s="438"/>
      <c r="D409" s="438"/>
      <c r="E409" s="438"/>
      <c r="F409" s="438"/>
      <c r="G409" s="438"/>
      <c r="H409" s="438"/>
      <c r="I409" s="438"/>
      <c r="J409" s="438"/>
      <c r="K409" s="438"/>
      <c r="L409" s="438"/>
      <c r="M409" s="438"/>
      <c r="N409" s="438"/>
      <c r="P409" s="141"/>
      <c r="Q409" s="141"/>
    </row>
    <row r="410" spans="1:17" s="92" customFormat="1" ht="15" x14ac:dyDescent="0.2">
      <c r="A410" s="69"/>
      <c r="B410" s="79"/>
      <c r="C410" s="79"/>
      <c r="D410" s="91" t="s">
        <v>105</v>
      </c>
      <c r="E410" s="86" t="str">
        <f>B180</f>
        <v>PT-07.</v>
      </c>
      <c r="F410" s="69"/>
      <c r="G410" s="69"/>
      <c r="H410" s="69"/>
      <c r="I410" s="69"/>
      <c r="J410" s="69"/>
      <c r="K410" s="69"/>
      <c r="L410" s="69"/>
      <c r="M410" s="69"/>
      <c r="N410" s="69"/>
      <c r="P410" s="147"/>
      <c r="Q410" s="147"/>
    </row>
    <row r="411" spans="1:17" s="33" customFormat="1" ht="6.75" customHeight="1" x14ac:dyDescent="0.2">
      <c r="A411" s="27"/>
      <c r="B411" s="27"/>
      <c r="C411" s="27"/>
      <c r="D411" s="27"/>
      <c r="E411" s="27"/>
      <c r="F411" s="27"/>
      <c r="G411" s="27"/>
      <c r="H411" s="27"/>
      <c r="I411" s="27"/>
      <c r="J411" s="27"/>
      <c r="K411" s="27"/>
      <c r="L411" s="27"/>
      <c r="M411" s="27"/>
      <c r="N411" s="27"/>
      <c r="P411" s="141"/>
      <c r="Q411" s="141"/>
    </row>
    <row r="412" spans="1:17" s="90" customFormat="1" ht="15.75" customHeight="1" x14ac:dyDescent="0.2">
      <c r="A412" s="360" t="str">
        <f>D180</f>
        <v>Datos básicos de mano de obra.</v>
      </c>
      <c r="B412" s="360"/>
      <c r="C412" s="360"/>
      <c r="D412" s="360"/>
      <c r="E412" s="360"/>
      <c r="F412" s="360"/>
      <c r="G412" s="360"/>
      <c r="H412" s="360"/>
      <c r="I412" s="360"/>
      <c r="J412" s="360"/>
      <c r="K412" s="360"/>
      <c r="L412" s="360"/>
      <c r="M412" s="360"/>
      <c r="N412" s="360"/>
      <c r="P412" s="148"/>
      <c r="Q412" s="148"/>
    </row>
    <row r="413" spans="1:17" s="33" customFormat="1" x14ac:dyDescent="0.2">
      <c r="A413" s="27"/>
      <c r="B413" s="27"/>
      <c r="C413" s="27"/>
      <c r="D413" s="27"/>
      <c r="E413" s="27"/>
      <c r="F413" s="27"/>
      <c r="G413" s="27"/>
      <c r="H413" s="27"/>
      <c r="I413" s="27"/>
      <c r="J413" s="27"/>
      <c r="K413" s="27"/>
      <c r="L413" s="27"/>
      <c r="M413" s="27"/>
      <c r="N413" s="27"/>
      <c r="P413" s="141"/>
      <c r="Q413" s="141"/>
    </row>
    <row r="414" spans="1:17" s="33" customFormat="1" ht="27.75" customHeight="1" x14ac:dyDescent="0.2">
      <c r="A414" s="361" t="s">
        <v>561</v>
      </c>
      <c r="B414" s="370"/>
      <c r="C414" s="370"/>
      <c r="D414" s="370"/>
      <c r="E414" s="370"/>
      <c r="F414" s="370"/>
      <c r="G414" s="370"/>
      <c r="H414" s="370"/>
      <c r="I414" s="370"/>
      <c r="J414" s="370"/>
      <c r="K414" s="370"/>
      <c r="L414" s="370"/>
      <c r="M414" s="370"/>
      <c r="N414" s="370"/>
      <c r="P414" s="141"/>
      <c r="Q414" s="141"/>
    </row>
    <row r="415" spans="1:17" s="33" customFormat="1" x14ac:dyDescent="0.2">
      <c r="A415" s="27"/>
      <c r="B415" s="27"/>
      <c r="C415" s="27"/>
      <c r="D415" s="27"/>
      <c r="E415" s="27"/>
      <c r="F415" s="27"/>
      <c r="G415" s="27"/>
      <c r="H415" s="27"/>
      <c r="I415" s="27"/>
      <c r="J415" s="27"/>
      <c r="K415" s="27"/>
      <c r="L415" s="27"/>
      <c r="M415" s="27"/>
      <c r="N415" s="27"/>
      <c r="P415" s="141"/>
      <c r="Q415" s="141"/>
    </row>
    <row r="416" spans="1:17" s="33" customFormat="1" ht="39" customHeight="1" x14ac:dyDescent="0.2">
      <c r="A416" s="27"/>
      <c r="B416" s="30" t="s">
        <v>106</v>
      </c>
      <c r="C416" s="375" t="s">
        <v>453</v>
      </c>
      <c r="D416" s="407"/>
      <c r="E416" s="407"/>
      <c r="F416" s="407"/>
      <c r="G416" s="407"/>
      <c r="H416" s="407"/>
      <c r="I416" s="407"/>
      <c r="J416" s="407"/>
      <c r="K416" s="407"/>
      <c r="L416" s="407"/>
      <c r="M416" s="407"/>
      <c r="N416" s="407"/>
      <c r="P416" s="141"/>
      <c r="Q416" s="141"/>
    </row>
    <row r="417" spans="1:17" s="33" customFormat="1" x14ac:dyDescent="0.2">
      <c r="A417" s="27"/>
      <c r="B417" s="27"/>
      <c r="C417" s="27"/>
      <c r="D417" s="27"/>
      <c r="E417" s="27"/>
      <c r="F417" s="27"/>
      <c r="G417" s="27"/>
      <c r="H417" s="27"/>
      <c r="I417" s="27"/>
      <c r="J417" s="27"/>
      <c r="K417" s="27"/>
      <c r="L417" s="27"/>
      <c r="M417" s="27"/>
      <c r="N417" s="27"/>
      <c r="P417" s="141"/>
      <c r="Q417" s="141"/>
    </row>
    <row r="418" spans="1:17" s="33" customFormat="1" ht="78" customHeight="1" x14ac:dyDescent="0.2">
      <c r="A418" s="27"/>
      <c r="B418" s="221" t="s">
        <v>160</v>
      </c>
      <c r="C418" s="444" t="s">
        <v>702</v>
      </c>
      <c r="D418" s="400"/>
      <c r="E418" s="400"/>
      <c r="F418" s="400"/>
      <c r="G418" s="400"/>
      <c r="H418" s="400"/>
      <c r="I418" s="400"/>
      <c r="J418" s="400"/>
      <c r="K418" s="400"/>
      <c r="L418" s="400"/>
      <c r="M418" s="400"/>
      <c r="N418" s="400"/>
      <c r="P418" s="141"/>
      <c r="Q418" s="141"/>
    </row>
    <row r="419" spans="1:17" s="304" customFormat="1" x14ac:dyDescent="0.2">
      <c r="A419" s="205"/>
      <c r="B419" s="205"/>
      <c r="C419" s="205"/>
      <c r="D419" s="205"/>
      <c r="E419" s="205"/>
      <c r="F419" s="205"/>
      <c r="G419" s="205"/>
      <c r="H419" s="205"/>
      <c r="I419" s="205"/>
      <c r="J419" s="205"/>
      <c r="K419" s="205"/>
      <c r="L419" s="205"/>
      <c r="M419" s="205"/>
      <c r="N419" s="205"/>
    </row>
    <row r="420" spans="1:17" s="304" customFormat="1" ht="25.5" customHeight="1" x14ac:dyDescent="0.2">
      <c r="A420" s="205"/>
      <c r="B420" s="203" t="s">
        <v>161</v>
      </c>
      <c r="C420" s="401" t="s">
        <v>562</v>
      </c>
      <c r="D420" s="402"/>
      <c r="E420" s="402"/>
      <c r="F420" s="402"/>
      <c r="G420" s="402"/>
      <c r="H420" s="402"/>
      <c r="I420" s="402"/>
      <c r="J420" s="402"/>
      <c r="K420" s="402"/>
      <c r="L420" s="402"/>
      <c r="M420" s="402"/>
      <c r="N420" s="402"/>
    </row>
    <row r="421" spans="1:17" s="304" customFormat="1" x14ac:dyDescent="0.2">
      <c r="A421" s="205"/>
      <c r="B421" s="205"/>
      <c r="C421" s="205"/>
      <c r="D421" s="205"/>
      <c r="E421" s="205"/>
      <c r="F421" s="205"/>
      <c r="G421" s="205"/>
      <c r="H421" s="205"/>
      <c r="I421" s="205"/>
      <c r="J421" s="205"/>
      <c r="K421" s="205"/>
      <c r="L421" s="205"/>
      <c r="M421" s="205"/>
      <c r="N421" s="205"/>
    </row>
    <row r="422" spans="1:17" s="304" customFormat="1" ht="51" customHeight="1" x14ac:dyDescent="0.2">
      <c r="A422" s="205"/>
      <c r="B422" s="203" t="s">
        <v>356</v>
      </c>
      <c r="C422" s="401" t="s">
        <v>723</v>
      </c>
      <c r="D422" s="402"/>
      <c r="E422" s="402"/>
      <c r="F422" s="402"/>
      <c r="G422" s="402"/>
      <c r="H422" s="402"/>
      <c r="I422" s="402"/>
      <c r="J422" s="402"/>
      <c r="K422" s="402"/>
      <c r="L422" s="402"/>
      <c r="M422" s="402"/>
      <c r="N422" s="402"/>
    </row>
    <row r="423" spans="1:17" s="304" customFormat="1" x14ac:dyDescent="0.2">
      <c r="A423" s="205"/>
      <c r="B423" s="205"/>
      <c r="C423" s="205"/>
      <c r="D423" s="205"/>
      <c r="E423" s="205"/>
      <c r="F423" s="205"/>
      <c r="G423" s="205"/>
      <c r="H423" s="205"/>
      <c r="I423" s="205"/>
      <c r="J423" s="205"/>
      <c r="K423" s="205"/>
      <c r="L423" s="205"/>
      <c r="M423" s="205"/>
      <c r="N423" s="205"/>
    </row>
    <row r="424" spans="1:17" s="304" customFormat="1" ht="102.75" customHeight="1" x14ac:dyDescent="0.2">
      <c r="A424" s="205"/>
      <c r="B424" s="203" t="s">
        <v>357</v>
      </c>
      <c r="C424" s="401" t="s">
        <v>563</v>
      </c>
      <c r="D424" s="402"/>
      <c r="E424" s="402"/>
      <c r="F424" s="402"/>
      <c r="G424" s="402"/>
      <c r="H424" s="402"/>
      <c r="I424" s="402"/>
      <c r="J424" s="402"/>
      <c r="K424" s="402"/>
      <c r="L424" s="402"/>
      <c r="M424" s="402"/>
      <c r="N424" s="402"/>
    </row>
    <row r="425" spans="1:17" s="33" customFormat="1" ht="14.25" customHeight="1" x14ac:dyDescent="0.2">
      <c r="A425" s="27"/>
      <c r="B425" s="27"/>
      <c r="C425" s="372"/>
      <c r="D425" s="352"/>
      <c r="E425" s="352"/>
      <c r="F425" s="352"/>
      <c r="G425" s="352"/>
      <c r="H425" s="352"/>
      <c r="I425" s="352"/>
      <c r="J425" s="352"/>
      <c r="K425" s="352"/>
      <c r="L425" s="352"/>
      <c r="M425" s="352"/>
      <c r="N425" s="352"/>
      <c r="P425" s="141"/>
      <c r="Q425" s="141"/>
    </row>
    <row r="426" spans="1:17" s="33" customFormat="1" ht="65.25" customHeight="1" x14ac:dyDescent="0.2">
      <c r="A426" s="27"/>
      <c r="B426" s="203" t="s">
        <v>358</v>
      </c>
      <c r="C426" s="375" t="s">
        <v>564</v>
      </c>
      <c r="D426" s="407"/>
      <c r="E426" s="407"/>
      <c r="F426" s="407"/>
      <c r="G426" s="407"/>
      <c r="H426" s="407"/>
      <c r="I426" s="407"/>
      <c r="J426" s="407"/>
      <c r="K426" s="407"/>
      <c r="L426" s="407"/>
      <c r="M426" s="407"/>
      <c r="N426" s="407"/>
      <c r="P426" s="141"/>
      <c r="Q426" s="141"/>
    </row>
    <row r="427" spans="1:17" s="33" customFormat="1" x14ac:dyDescent="0.2">
      <c r="A427" s="27"/>
      <c r="B427" s="27"/>
      <c r="C427" s="440"/>
      <c r="D427" s="440"/>
      <c r="E427" s="440"/>
      <c r="F427" s="440"/>
      <c r="G427" s="440"/>
      <c r="H427" s="440"/>
      <c r="I427" s="440"/>
      <c r="J427" s="440"/>
      <c r="K427" s="440"/>
      <c r="L427" s="440"/>
      <c r="M427" s="440"/>
      <c r="N427" s="440"/>
      <c r="P427" s="141"/>
      <c r="Q427" s="141"/>
    </row>
    <row r="428" spans="1:17" s="33" customFormat="1" ht="65.25" customHeight="1" x14ac:dyDescent="0.2">
      <c r="A428" s="378" t="s">
        <v>565</v>
      </c>
      <c r="B428" s="443"/>
      <c r="C428" s="443"/>
      <c r="D428" s="443"/>
      <c r="E428" s="443"/>
      <c r="F428" s="443"/>
      <c r="G428" s="443"/>
      <c r="H428" s="443"/>
      <c r="I428" s="443"/>
      <c r="J428" s="443"/>
      <c r="K428" s="443"/>
      <c r="L428" s="443"/>
      <c r="M428" s="443"/>
      <c r="N428" s="443"/>
      <c r="P428" s="141"/>
      <c r="Q428" s="141"/>
    </row>
    <row r="429" spans="1:17" s="33" customFormat="1" ht="9" customHeight="1" x14ac:dyDescent="0.2">
      <c r="A429" s="27"/>
      <c r="B429" s="27"/>
      <c r="C429" s="27"/>
      <c r="D429" s="27"/>
      <c r="E429" s="27"/>
      <c r="F429" s="27"/>
      <c r="G429" s="27"/>
      <c r="H429" s="27"/>
      <c r="I429" s="27"/>
      <c r="J429" s="27"/>
      <c r="K429" s="27"/>
      <c r="L429" s="27"/>
      <c r="M429" s="27"/>
      <c r="N429" s="27"/>
      <c r="P429" s="141"/>
      <c r="Q429" s="141"/>
    </row>
    <row r="430" spans="1:17" s="33" customFormat="1" ht="54.75" customHeight="1" x14ac:dyDescent="0.2">
      <c r="A430" s="378" t="s">
        <v>540</v>
      </c>
      <c r="B430" s="378"/>
      <c r="C430" s="378"/>
      <c r="D430" s="378"/>
      <c r="E430" s="378"/>
      <c r="F430" s="378"/>
      <c r="G430" s="378"/>
      <c r="H430" s="378"/>
      <c r="I430" s="378"/>
      <c r="J430" s="378"/>
      <c r="K430" s="378"/>
      <c r="L430" s="378"/>
      <c r="M430" s="378"/>
      <c r="N430" s="378"/>
      <c r="P430" s="141"/>
      <c r="Q430" s="141"/>
    </row>
    <row r="431" spans="1:17" s="33" customFormat="1" x14ac:dyDescent="0.2">
      <c r="A431" s="27"/>
      <c r="B431" s="27"/>
      <c r="C431" s="27"/>
      <c r="D431" s="27"/>
      <c r="E431" s="27"/>
      <c r="F431" s="27"/>
      <c r="G431" s="27"/>
      <c r="H431" s="27"/>
      <c r="I431" s="27"/>
      <c r="J431" s="27"/>
      <c r="K431" s="27"/>
      <c r="L431" s="27"/>
      <c r="M431" s="27"/>
      <c r="N431" s="27"/>
      <c r="P431" s="141"/>
      <c r="Q431" s="141"/>
    </row>
    <row r="432" spans="1:17" s="33" customFormat="1" ht="39.75" customHeight="1" x14ac:dyDescent="0.2">
      <c r="A432" s="390" t="s">
        <v>703</v>
      </c>
      <c r="B432" s="390"/>
      <c r="C432" s="390"/>
      <c r="D432" s="390"/>
      <c r="E432" s="390"/>
      <c r="F432" s="390"/>
      <c r="G432" s="390"/>
      <c r="H432" s="390"/>
      <c r="I432" s="390"/>
      <c r="J432" s="390"/>
      <c r="K432" s="390"/>
      <c r="L432" s="390"/>
      <c r="M432" s="390"/>
      <c r="N432" s="390"/>
      <c r="P432" s="141"/>
      <c r="Q432" s="141"/>
    </row>
    <row r="433" spans="1:17" s="33" customFormat="1" x14ac:dyDescent="0.2">
      <c r="A433" s="438"/>
      <c r="B433" s="438"/>
      <c r="C433" s="438"/>
      <c r="D433" s="438"/>
      <c r="E433" s="438"/>
      <c r="F433" s="438"/>
      <c r="G433" s="438"/>
      <c r="H433" s="438"/>
      <c r="I433" s="438"/>
      <c r="J433" s="438"/>
      <c r="K433" s="438"/>
      <c r="L433" s="438"/>
      <c r="M433" s="438"/>
      <c r="N433" s="438"/>
      <c r="P433" s="141"/>
      <c r="Q433" s="141"/>
    </row>
    <row r="434" spans="1:17" s="92" customFormat="1" ht="15" x14ac:dyDescent="0.2">
      <c r="A434" s="69"/>
      <c r="B434" s="79"/>
      <c r="C434" s="79"/>
      <c r="D434" s="91" t="s">
        <v>105</v>
      </c>
      <c r="E434" s="86" t="str">
        <f>B182</f>
        <v>PT-08.</v>
      </c>
      <c r="F434" s="69"/>
      <c r="G434" s="69"/>
      <c r="H434" s="69"/>
      <c r="I434" s="69"/>
      <c r="J434" s="69"/>
      <c r="K434" s="69"/>
      <c r="L434" s="69"/>
      <c r="M434" s="69"/>
      <c r="N434" s="69"/>
      <c r="P434" s="147"/>
      <c r="Q434" s="147"/>
    </row>
    <row r="435" spans="1:17" s="33" customFormat="1" x14ac:dyDescent="0.2">
      <c r="A435" s="27"/>
      <c r="B435" s="27"/>
      <c r="C435" s="27"/>
      <c r="D435" s="27"/>
      <c r="E435" s="27"/>
      <c r="F435" s="27"/>
      <c r="G435" s="27"/>
      <c r="H435" s="27"/>
      <c r="I435" s="27"/>
      <c r="J435" s="27"/>
      <c r="K435" s="27"/>
      <c r="L435" s="27"/>
      <c r="M435" s="27"/>
      <c r="N435" s="27"/>
      <c r="P435" s="141"/>
      <c r="Q435" s="141"/>
    </row>
    <row r="436" spans="1:17" s="90" customFormat="1" ht="21.75" customHeight="1" x14ac:dyDescent="0.2">
      <c r="A436" s="458" t="str">
        <f>D182</f>
        <v>Relación de obras y(o) Servicios similares.</v>
      </c>
      <c r="B436" s="458"/>
      <c r="C436" s="458"/>
      <c r="D436" s="458"/>
      <c r="E436" s="458"/>
      <c r="F436" s="458"/>
      <c r="G436" s="458"/>
      <c r="H436" s="458"/>
      <c r="I436" s="458"/>
      <c r="J436" s="458"/>
      <c r="K436" s="458"/>
      <c r="L436" s="458"/>
      <c r="M436" s="458"/>
      <c r="N436" s="458"/>
      <c r="P436" s="148"/>
      <c r="Q436" s="148"/>
    </row>
    <row r="437" spans="1:17" s="33" customFormat="1" x14ac:dyDescent="0.2">
      <c r="A437" s="27"/>
      <c r="B437" s="27"/>
      <c r="C437" s="27"/>
      <c r="D437" s="27"/>
      <c r="E437" s="27"/>
      <c r="F437" s="27"/>
      <c r="G437" s="27"/>
      <c r="H437" s="27"/>
      <c r="I437" s="27"/>
      <c r="J437" s="27"/>
      <c r="K437" s="27"/>
      <c r="L437" s="27"/>
      <c r="M437" s="27"/>
      <c r="N437" s="27"/>
      <c r="P437" s="141"/>
      <c r="Q437" s="141"/>
    </row>
    <row r="438" spans="1:17" s="33" customFormat="1" ht="75" customHeight="1" x14ac:dyDescent="0.2">
      <c r="A438" s="60"/>
      <c r="B438" s="179" t="s">
        <v>106</v>
      </c>
      <c r="C438" s="380" t="s">
        <v>698</v>
      </c>
      <c r="D438" s="407"/>
      <c r="E438" s="407"/>
      <c r="F438" s="407"/>
      <c r="G438" s="407"/>
      <c r="H438" s="407"/>
      <c r="I438" s="407"/>
      <c r="J438" s="407"/>
      <c r="K438" s="407"/>
      <c r="L438" s="407"/>
      <c r="M438" s="407"/>
      <c r="N438" s="407"/>
      <c r="P438" s="141"/>
      <c r="Q438" s="141"/>
    </row>
    <row r="439" spans="1:17" s="33" customFormat="1" ht="12.75" customHeight="1" x14ac:dyDescent="0.2">
      <c r="A439" s="27"/>
      <c r="B439" s="30"/>
      <c r="C439" s="207"/>
      <c r="D439" s="60"/>
      <c r="E439" s="60"/>
      <c r="F439" s="60"/>
      <c r="G439" s="60"/>
      <c r="H439" s="60"/>
      <c r="I439" s="60"/>
      <c r="J439" s="5"/>
      <c r="K439" s="459"/>
      <c r="L439" s="459"/>
      <c r="M439" s="208"/>
      <c r="N439" s="207"/>
      <c r="P439" s="141"/>
      <c r="Q439" s="141"/>
    </row>
    <row r="440" spans="1:17" s="33" customFormat="1" x14ac:dyDescent="0.2">
      <c r="A440" s="27"/>
      <c r="B440" s="27"/>
      <c r="C440" s="44" t="s">
        <v>190</v>
      </c>
      <c r="D440" s="318" t="s">
        <v>566</v>
      </c>
      <c r="E440" s="45"/>
      <c r="F440" s="46"/>
      <c r="G440" s="46"/>
      <c r="H440" s="46"/>
      <c r="I440" s="46"/>
      <c r="J440" s="46"/>
      <c r="K440" s="46"/>
      <c r="L440" s="46"/>
      <c r="M440" s="46"/>
      <c r="N440" s="46"/>
      <c r="P440" s="141"/>
      <c r="Q440" s="141"/>
    </row>
    <row r="441" spans="1:17" s="33" customFormat="1" x14ac:dyDescent="0.2">
      <c r="A441" s="27"/>
      <c r="B441" s="27"/>
      <c r="C441" s="44" t="s">
        <v>191</v>
      </c>
      <c r="D441" s="318" t="s">
        <v>567</v>
      </c>
      <c r="E441" s="46"/>
      <c r="F441" s="46"/>
      <c r="G441" s="46"/>
      <c r="H441" s="46"/>
      <c r="I441" s="46"/>
      <c r="J441" s="46"/>
      <c r="K441" s="46"/>
      <c r="L441" s="46"/>
      <c r="M441" s="46"/>
      <c r="N441" s="46"/>
      <c r="P441" s="141"/>
      <c r="Q441" s="141"/>
    </row>
    <row r="442" spans="1:17" s="33" customFormat="1" x14ac:dyDescent="0.2">
      <c r="A442" s="27"/>
      <c r="B442" s="27"/>
      <c r="C442" s="231" t="s">
        <v>192</v>
      </c>
      <c r="D442" s="45" t="s">
        <v>27</v>
      </c>
      <c r="E442" s="46"/>
      <c r="F442" s="46"/>
      <c r="G442" s="46"/>
      <c r="H442" s="46"/>
      <c r="I442" s="46"/>
      <c r="J442" s="46"/>
      <c r="K442" s="46"/>
      <c r="L442" s="46"/>
      <c r="M442" s="46"/>
      <c r="N442" s="46"/>
      <c r="P442" s="141"/>
      <c r="Q442" s="141"/>
    </row>
    <row r="443" spans="1:17" s="33" customFormat="1" x14ac:dyDescent="0.2">
      <c r="A443" s="27"/>
      <c r="B443" s="27"/>
      <c r="C443" s="231" t="s">
        <v>194</v>
      </c>
      <c r="D443" s="45" t="s">
        <v>274</v>
      </c>
      <c r="E443" s="46"/>
      <c r="F443" s="46"/>
      <c r="G443" s="46"/>
      <c r="H443" s="46"/>
      <c r="I443" s="46"/>
      <c r="J443" s="46"/>
      <c r="K443" s="46"/>
      <c r="L443" s="46"/>
      <c r="M443" s="46"/>
      <c r="N443" s="46"/>
      <c r="P443" s="141"/>
      <c r="Q443" s="141"/>
    </row>
    <row r="444" spans="1:17" s="33" customFormat="1" x14ac:dyDescent="0.2">
      <c r="A444" s="27"/>
      <c r="B444" s="27"/>
      <c r="C444" s="231" t="s">
        <v>195</v>
      </c>
      <c r="D444" s="45" t="s">
        <v>275</v>
      </c>
      <c r="E444" s="46"/>
      <c r="F444" s="46"/>
      <c r="G444" s="46"/>
      <c r="H444" s="46"/>
      <c r="I444" s="46"/>
      <c r="J444" s="46"/>
      <c r="K444" s="46"/>
      <c r="L444" s="46"/>
      <c r="M444" s="46"/>
      <c r="N444" s="46"/>
      <c r="P444" s="141"/>
      <c r="Q444" s="141"/>
    </row>
    <row r="445" spans="1:17" s="33" customFormat="1" x14ac:dyDescent="0.2">
      <c r="A445" s="27"/>
      <c r="B445" s="27"/>
      <c r="C445" s="231" t="s">
        <v>196</v>
      </c>
      <c r="D445" s="45" t="s">
        <v>51</v>
      </c>
      <c r="E445" s="46"/>
      <c r="F445" s="46"/>
      <c r="G445" s="46"/>
      <c r="H445" s="46"/>
      <c r="I445" s="46"/>
      <c r="J445" s="46"/>
      <c r="K445" s="46"/>
      <c r="L445" s="46"/>
      <c r="M445" s="46"/>
      <c r="N445" s="46"/>
      <c r="P445" s="141"/>
      <c r="Q445" s="141"/>
    </row>
    <row r="446" spans="1:17" s="33" customFormat="1" x14ac:dyDescent="0.2">
      <c r="A446" s="27"/>
      <c r="B446" s="27"/>
      <c r="C446" s="231" t="s">
        <v>199</v>
      </c>
      <c r="D446" s="45" t="s">
        <v>243</v>
      </c>
      <c r="E446" s="46"/>
      <c r="F446" s="46"/>
      <c r="G446" s="46"/>
      <c r="H446" s="46"/>
      <c r="I446" s="46"/>
      <c r="J446" s="46"/>
      <c r="K446" s="46"/>
      <c r="L446" s="46"/>
      <c r="M446" s="46"/>
      <c r="N446" s="46"/>
      <c r="P446" s="141"/>
      <c r="Q446" s="141"/>
    </row>
    <row r="447" spans="1:17" s="33" customFormat="1" x14ac:dyDescent="0.2">
      <c r="A447" s="27"/>
      <c r="B447" s="27"/>
      <c r="C447" s="231" t="s">
        <v>200</v>
      </c>
      <c r="D447" s="318" t="s">
        <v>568</v>
      </c>
      <c r="E447" s="46"/>
      <c r="F447" s="46"/>
      <c r="G447" s="46"/>
      <c r="H447" s="46"/>
      <c r="I447" s="46"/>
      <c r="J447" s="46"/>
      <c r="K447" s="46"/>
      <c r="L447" s="46"/>
      <c r="M447" s="46"/>
      <c r="N447" s="46"/>
      <c r="P447" s="141"/>
      <c r="Q447" s="141"/>
    </row>
    <row r="448" spans="1:17" s="33" customFormat="1" x14ac:dyDescent="0.2">
      <c r="A448" s="27"/>
      <c r="B448" s="27"/>
      <c r="C448" s="231" t="s">
        <v>201</v>
      </c>
      <c r="D448" s="45" t="s">
        <v>244</v>
      </c>
      <c r="E448" s="46"/>
      <c r="F448" s="46"/>
      <c r="G448" s="46"/>
      <c r="H448" s="46"/>
      <c r="I448" s="46"/>
      <c r="J448" s="46"/>
      <c r="K448" s="46"/>
      <c r="L448" s="46"/>
      <c r="M448" s="46"/>
      <c r="N448" s="46"/>
      <c r="P448" s="141"/>
      <c r="Q448" s="141"/>
    </row>
    <row r="449" spans="1:17" s="33" customFormat="1" x14ac:dyDescent="0.2">
      <c r="A449" s="27"/>
      <c r="B449" s="27"/>
      <c r="C449" s="231" t="s">
        <v>202</v>
      </c>
      <c r="D449" s="45" t="s">
        <v>52</v>
      </c>
      <c r="E449" s="46"/>
      <c r="F449" s="46"/>
      <c r="G449" s="46"/>
      <c r="H449" s="46"/>
      <c r="I449" s="46"/>
      <c r="J449" s="46"/>
      <c r="K449" s="46"/>
      <c r="L449" s="46"/>
      <c r="M449" s="46"/>
      <c r="N449" s="46"/>
      <c r="P449" s="141"/>
      <c r="Q449" s="141"/>
    </row>
    <row r="450" spans="1:17" s="33" customFormat="1" x14ac:dyDescent="0.2">
      <c r="A450" s="27"/>
      <c r="B450" s="27"/>
      <c r="C450" s="231" t="s">
        <v>203</v>
      </c>
      <c r="D450" s="45" t="s">
        <v>277</v>
      </c>
      <c r="E450" s="46"/>
      <c r="F450" s="46"/>
      <c r="G450" s="46"/>
      <c r="H450" s="46"/>
      <c r="I450" s="46"/>
      <c r="J450" s="46"/>
      <c r="K450" s="46"/>
      <c r="L450" s="46"/>
      <c r="M450" s="46"/>
      <c r="N450" s="46"/>
      <c r="P450" s="141"/>
      <c r="Q450" s="141"/>
    </row>
    <row r="451" spans="1:17" s="33" customFormat="1" x14ac:dyDescent="0.2">
      <c r="A451" s="27"/>
      <c r="B451" s="27"/>
      <c r="C451" s="231" t="s">
        <v>204</v>
      </c>
      <c r="D451" s="45" t="s">
        <v>53</v>
      </c>
      <c r="E451" s="46"/>
      <c r="F451" s="46"/>
      <c r="G451" s="46"/>
      <c r="H451" s="46"/>
      <c r="I451" s="46"/>
      <c r="J451" s="46"/>
      <c r="K451" s="46"/>
      <c r="L451" s="46"/>
      <c r="M451" s="46"/>
      <c r="N451" s="46"/>
      <c r="P451" s="141"/>
      <c r="Q451" s="141"/>
    </row>
    <row r="452" spans="1:17" s="33" customFormat="1" x14ac:dyDescent="0.2">
      <c r="A452" s="27"/>
      <c r="B452" s="27"/>
      <c r="C452" s="44"/>
      <c r="D452" s="45"/>
      <c r="E452" s="46"/>
      <c r="F452" s="46"/>
      <c r="G452" s="46"/>
      <c r="H452" s="46"/>
      <c r="I452" s="46"/>
      <c r="J452" s="46"/>
      <c r="K452" s="46"/>
      <c r="L452" s="46"/>
      <c r="M452" s="46"/>
      <c r="N452" s="46"/>
      <c r="P452" s="141"/>
      <c r="Q452" s="141"/>
    </row>
    <row r="453" spans="1:17" s="33" customFormat="1" ht="69.75" customHeight="1" x14ac:dyDescent="0.2">
      <c r="A453" s="376" t="s">
        <v>753</v>
      </c>
      <c r="B453" s="376"/>
      <c r="C453" s="376"/>
      <c r="D453" s="376"/>
      <c r="E453" s="376"/>
      <c r="F453" s="376"/>
      <c r="G453" s="376"/>
      <c r="H453" s="376"/>
      <c r="I453" s="376"/>
      <c r="J453" s="376"/>
      <c r="K453" s="376"/>
      <c r="L453" s="376"/>
      <c r="M453" s="376"/>
      <c r="N453" s="376"/>
      <c r="P453" s="141"/>
      <c r="Q453" s="141"/>
    </row>
    <row r="454" spans="1:17" s="33" customFormat="1" ht="54" customHeight="1" x14ac:dyDescent="0.2">
      <c r="A454" s="442" t="s">
        <v>570</v>
      </c>
      <c r="B454" s="442"/>
      <c r="C454" s="442"/>
      <c r="D454" s="442"/>
      <c r="E454" s="442"/>
      <c r="F454" s="442"/>
      <c r="G454" s="442"/>
      <c r="H454" s="442"/>
      <c r="I454" s="442"/>
      <c r="J454" s="442"/>
      <c r="K454" s="442"/>
      <c r="L454" s="442"/>
      <c r="M454" s="442"/>
      <c r="N454" s="442"/>
      <c r="P454" s="141"/>
      <c r="Q454" s="141"/>
    </row>
    <row r="455" spans="1:17" s="33" customFormat="1" x14ac:dyDescent="0.2">
      <c r="A455" s="27"/>
      <c r="B455" s="27"/>
      <c r="C455" s="44"/>
      <c r="D455" s="45"/>
      <c r="E455" s="46"/>
      <c r="F455" s="46"/>
      <c r="G455" s="46"/>
      <c r="H455" s="46"/>
      <c r="I455" s="46"/>
      <c r="J455" s="46"/>
      <c r="K455" s="46"/>
      <c r="L455" s="46"/>
      <c r="M455" s="46"/>
      <c r="N455" s="46"/>
      <c r="P455" s="141"/>
      <c r="Q455" s="141"/>
    </row>
    <row r="456" spans="1:17" s="33" customFormat="1" ht="27" customHeight="1" x14ac:dyDescent="0.2">
      <c r="A456" s="27"/>
      <c r="B456" s="30" t="s">
        <v>160</v>
      </c>
      <c r="C456" s="362" t="s">
        <v>454</v>
      </c>
      <c r="D456" s="407"/>
      <c r="E456" s="407"/>
      <c r="F456" s="407"/>
      <c r="G456" s="407"/>
      <c r="H456" s="407"/>
      <c r="I456" s="407"/>
      <c r="J456" s="407"/>
      <c r="K456" s="407"/>
      <c r="L456" s="407"/>
      <c r="M456" s="407"/>
      <c r="N456" s="407"/>
      <c r="P456" s="141"/>
      <c r="Q456" s="141"/>
    </row>
    <row r="457" spans="1:17" s="33" customFormat="1" x14ac:dyDescent="0.2">
      <c r="A457" s="27"/>
      <c r="B457" s="27"/>
      <c r="C457" s="27"/>
      <c r="D457" s="27"/>
      <c r="E457" s="27"/>
      <c r="F457" s="27"/>
      <c r="G457" s="27"/>
      <c r="H457" s="27"/>
      <c r="I457" s="27"/>
      <c r="J457" s="27"/>
      <c r="K457" s="27"/>
      <c r="L457" s="27"/>
      <c r="M457" s="27"/>
      <c r="N457" s="27"/>
      <c r="P457" s="141"/>
      <c r="Q457" s="141"/>
    </row>
    <row r="458" spans="1:17" s="33" customFormat="1" x14ac:dyDescent="0.2">
      <c r="A458" s="27"/>
      <c r="B458" s="27"/>
      <c r="C458" s="44" t="s">
        <v>190</v>
      </c>
      <c r="D458" s="45" t="s">
        <v>26</v>
      </c>
      <c r="E458" s="45"/>
      <c r="F458" s="46"/>
      <c r="G458" s="46"/>
      <c r="H458" s="46"/>
      <c r="I458" s="46"/>
      <c r="J458" s="46"/>
      <c r="K458" s="46"/>
      <c r="L458" s="46"/>
      <c r="M458" s="46"/>
      <c r="N458" s="46"/>
      <c r="P458" s="141"/>
      <c r="Q458" s="141"/>
    </row>
    <row r="459" spans="1:17" s="33" customFormat="1" x14ac:dyDescent="0.2">
      <c r="A459" s="27"/>
      <c r="B459" s="27"/>
      <c r="C459" s="44" t="s">
        <v>191</v>
      </c>
      <c r="D459" s="318" t="s">
        <v>567</v>
      </c>
      <c r="E459" s="46"/>
      <c r="F459" s="46"/>
      <c r="G459" s="46"/>
      <c r="H459" s="46"/>
      <c r="I459" s="46"/>
      <c r="J459" s="46"/>
      <c r="K459" s="46"/>
      <c r="L459" s="46"/>
      <c r="M459" s="46"/>
      <c r="N459" s="46"/>
      <c r="P459" s="141"/>
      <c r="Q459" s="141"/>
    </row>
    <row r="460" spans="1:17" s="33" customFormat="1" x14ac:dyDescent="0.2">
      <c r="A460" s="27"/>
      <c r="B460" s="27"/>
      <c r="C460" s="44" t="s">
        <v>192</v>
      </c>
      <c r="D460" s="45" t="s">
        <v>27</v>
      </c>
      <c r="E460" s="46"/>
      <c r="F460" s="46"/>
      <c r="G460" s="46"/>
      <c r="H460" s="46"/>
      <c r="I460" s="46"/>
      <c r="J460" s="46"/>
      <c r="K460" s="46"/>
      <c r="L460" s="46"/>
      <c r="M460" s="46"/>
      <c r="N460" s="46"/>
      <c r="P460" s="141"/>
      <c r="Q460" s="141"/>
    </row>
    <row r="461" spans="1:17" s="33" customFormat="1" x14ac:dyDescent="0.2">
      <c r="A461" s="27"/>
      <c r="B461" s="27"/>
      <c r="C461" s="44" t="s">
        <v>194</v>
      </c>
      <c r="D461" s="45" t="s">
        <v>28</v>
      </c>
      <c r="E461" s="46"/>
      <c r="F461" s="46"/>
      <c r="G461" s="46"/>
      <c r="H461" s="46"/>
      <c r="I461" s="46"/>
      <c r="J461" s="46"/>
      <c r="K461" s="46"/>
      <c r="L461" s="46"/>
      <c r="M461" s="46"/>
      <c r="N461" s="46"/>
      <c r="P461" s="141"/>
      <c r="Q461" s="141"/>
    </row>
    <row r="462" spans="1:17" s="33" customFormat="1" x14ac:dyDescent="0.2">
      <c r="A462" s="27"/>
      <c r="B462" s="27"/>
      <c r="C462" s="44" t="s">
        <v>195</v>
      </c>
      <c r="D462" s="45" t="s">
        <v>275</v>
      </c>
      <c r="E462" s="46"/>
      <c r="F462" s="46"/>
      <c r="G462" s="46"/>
      <c r="H462" s="46"/>
      <c r="I462" s="46"/>
      <c r="J462" s="46"/>
      <c r="K462" s="46"/>
      <c r="L462" s="46"/>
      <c r="M462" s="46"/>
      <c r="N462" s="46"/>
      <c r="P462" s="141"/>
      <c r="Q462" s="141"/>
    </row>
    <row r="463" spans="1:17" s="33" customFormat="1" x14ac:dyDescent="0.2">
      <c r="A463" s="27"/>
      <c r="B463" s="27"/>
      <c r="C463" s="44" t="s">
        <v>196</v>
      </c>
      <c r="D463" s="318" t="s">
        <v>572</v>
      </c>
      <c r="E463" s="46"/>
      <c r="F463" s="46"/>
      <c r="G463" s="46"/>
      <c r="H463" s="46"/>
      <c r="I463" s="46"/>
      <c r="J463" s="46"/>
      <c r="K463" s="46"/>
      <c r="L463" s="46"/>
      <c r="M463" s="46"/>
      <c r="N463" s="46"/>
      <c r="P463" s="141"/>
      <c r="Q463" s="141"/>
    </row>
    <row r="464" spans="1:17" s="33" customFormat="1" x14ac:dyDescent="0.2">
      <c r="A464" s="27"/>
      <c r="B464" s="27"/>
      <c r="C464" s="27"/>
      <c r="D464" s="27"/>
      <c r="E464" s="27"/>
      <c r="F464" s="27"/>
      <c r="G464" s="27"/>
      <c r="H464" s="27"/>
      <c r="I464" s="27"/>
      <c r="J464" s="27"/>
      <c r="K464" s="27"/>
      <c r="L464" s="27"/>
      <c r="M464" s="27"/>
      <c r="N464" s="27"/>
      <c r="P464" s="141"/>
      <c r="Q464" s="141"/>
    </row>
    <row r="465" spans="1:17" s="33" customFormat="1" ht="40.5" customHeight="1" x14ac:dyDescent="0.2">
      <c r="A465" s="352" t="s">
        <v>573</v>
      </c>
      <c r="B465" s="353"/>
      <c r="C465" s="353"/>
      <c r="D465" s="353"/>
      <c r="E465" s="353"/>
      <c r="F465" s="353"/>
      <c r="G465" s="353"/>
      <c r="H465" s="353"/>
      <c r="I465" s="353"/>
      <c r="J465" s="353"/>
      <c r="K465" s="353"/>
      <c r="L465" s="353"/>
      <c r="M465" s="353"/>
      <c r="N465" s="353"/>
      <c r="P465" s="141"/>
      <c r="Q465" s="141"/>
    </row>
    <row r="466" spans="1:17" s="33" customFormat="1" x14ac:dyDescent="0.2">
      <c r="A466" s="27"/>
      <c r="B466" s="27"/>
      <c r="C466" s="27"/>
      <c r="D466" s="27"/>
      <c r="E466" s="27"/>
      <c r="F466" s="27"/>
      <c r="G466" s="27"/>
      <c r="H466" s="27"/>
      <c r="I466" s="27"/>
      <c r="J466" s="27"/>
      <c r="K466" s="27"/>
      <c r="L466" s="27"/>
      <c r="M466" s="27"/>
      <c r="N466" s="27"/>
      <c r="P466" s="141"/>
      <c r="Q466" s="141"/>
    </row>
    <row r="467" spans="1:17" s="33" customFormat="1" ht="39" customHeight="1" x14ac:dyDescent="0.2">
      <c r="A467" s="27"/>
      <c r="B467" s="30" t="s">
        <v>161</v>
      </c>
      <c r="C467" s="362" t="s">
        <v>455</v>
      </c>
      <c r="D467" s="407"/>
      <c r="E467" s="407"/>
      <c r="F467" s="407"/>
      <c r="G467" s="407"/>
      <c r="H467" s="407"/>
      <c r="I467" s="407"/>
      <c r="J467" s="407"/>
      <c r="K467" s="407"/>
      <c r="L467" s="407"/>
      <c r="M467" s="407"/>
      <c r="N467" s="407"/>
      <c r="P467" s="141"/>
      <c r="Q467" s="141"/>
    </row>
    <row r="468" spans="1:17" s="33" customFormat="1" x14ac:dyDescent="0.2">
      <c r="A468" s="27"/>
      <c r="B468" s="27"/>
      <c r="C468" s="27"/>
      <c r="D468" s="27"/>
      <c r="E468" s="27"/>
      <c r="F468" s="27"/>
      <c r="G468" s="27"/>
      <c r="H468" s="27"/>
      <c r="I468" s="27"/>
      <c r="J468" s="27"/>
      <c r="K468" s="27"/>
      <c r="L468" s="27"/>
      <c r="M468" s="27"/>
      <c r="N468" s="27"/>
      <c r="P468" s="141"/>
      <c r="Q468" s="141"/>
    </row>
    <row r="469" spans="1:17" s="33" customFormat="1" x14ac:dyDescent="0.2">
      <c r="A469" s="27"/>
      <c r="B469" s="27"/>
      <c r="C469" s="44" t="s">
        <v>190</v>
      </c>
      <c r="D469" s="45" t="s">
        <v>26</v>
      </c>
      <c r="E469" s="45"/>
      <c r="F469" s="46"/>
      <c r="G469" s="46"/>
      <c r="H469" s="46"/>
      <c r="I469" s="46"/>
      <c r="J469" s="46"/>
      <c r="K469" s="46"/>
      <c r="L469" s="46"/>
      <c r="M469" s="46"/>
      <c r="N469" s="46"/>
      <c r="P469" s="141"/>
      <c r="Q469" s="141"/>
    </row>
    <row r="470" spans="1:17" s="33" customFormat="1" x14ac:dyDescent="0.2">
      <c r="A470" s="27"/>
      <c r="B470" s="27"/>
      <c r="C470" s="44" t="s">
        <v>191</v>
      </c>
      <c r="D470" s="318" t="s">
        <v>567</v>
      </c>
      <c r="E470" s="46"/>
      <c r="F470" s="46"/>
      <c r="G470" s="46"/>
      <c r="H470" s="46"/>
      <c r="I470" s="46"/>
      <c r="J470" s="46"/>
      <c r="K470" s="46"/>
      <c r="L470" s="46"/>
      <c r="M470" s="46"/>
      <c r="N470" s="46"/>
      <c r="P470" s="141"/>
      <c r="Q470" s="141"/>
    </row>
    <row r="471" spans="1:17" s="33" customFormat="1" x14ac:dyDescent="0.2">
      <c r="A471" s="27"/>
      <c r="B471" s="27"/>
      <c r="C471" s="44" t="s">
        <v>192</v>
      </c>
      <c r="D471" s="45" t="s">
        <v>27</v>
      </c>
      <c r="E471" s="46"/>
      <c r="F471" s="46"/>
      <c r="G471" s="46"/>
      <c r="H471" s="46"/>
      <c r="I471" s="46"/>
      <c r="J471" s="46"/>
      <c r="K471" s="46"/>
      <c r="L471" s="46"/>
      <c r="M471" s="46"/>
      <c r="N471" s="46"/>
      <c r="P471" s="141"/>
      <c r="Q471" s="141"/>
    </row>
    <row r="472" spans="1:17" s="33" customFormat="1" x14ac:dyDescent="0.2">
      <c r="A472" s="27"/>
      <c r="B472" s="27"/>
      <c r="C472" s="44" t="s">
        <v>194</v>
      </c>
      <c r="D472" s="45" t="s">
        <v>28</v>
      </c>
      <c r="E472" s="46"/>
      <c r="F472" s="46"/>
      <c r="G472" s="46"/>
      <c r="H472" s="46"/>
      <c r="I472" s="46"/>
      <c r="J472" s="46"/>
      <c r="K472" s="46"/>
      <c r="L472" s="46"/>
      <c r="M472" s="46"/>
      <c r="N472" s="46"/>
      <c r="P472" s="141"/>
      <c r="Q472" s="141"/>
    </row>
    <row r="473" spans="1:17" s="33" customFormat="1" x14ac:dyDescent="0.2">
      <c r="A473" s="27"/>
      <c r="B473" s="27"/>
      <c r="C473" s="44" t="s">
        <v>195</v>
      </c>
      <c r="D473" s="45" t="s">
        <v>275</v>
      </c>
      <c r="E473" s="46"/>
      <c r="F473" s="46"/>
      <c r="G473" s="46"/>
      <c r="H473" s="46"/>
      <c r="I473" s="46"/>
      <c r="J473" s="46"/>
      <c r="K473" s="46"/>
      <c r="L473" s="46"/>
      <c r="M473" s="46"/>
      <c r="N473" s="46"/>
      <c r="P473" s="141"/>
      <c r="Q473" s="141"/>
    </row>
    <row r="474" spans="1:17" s="33" customFormat="1" x14ac:dyDescent="0.2">
      <c r="A474" s="27"/>
      <c r="B474" s="27"/>
      <c r="C474" s="44" t="s">
        <v>196</v>
      </c>
      <c r="D474" s="318" t="s">
        <v>572</v>
      </c>
      <c r="E474" s="46"/>
      <c r="F474" s="46"/>
      <c r="G474" s="46"/>
      <c r="H474" s="46"/>
      <c r="I474" s="46"/>
      <c r="J474" s="46"/>
      <c r="K474" s="46"/>
      <c r="L474" s="46"/>
      <c r="M474" s="46"/>
      <c r="N474" s="46"/>
      <c r="P474" s="141"/>
      <c r="Q474" s="141"/>
    </row>
    <row r="475" spans="1:17" s="33" customFormat="1" x14ac:dyDescent="0.2">
      <c r="A475" s="27"/>
      <c r="B475" s="27"/>
      <c r="C475" s="27"/>
      <c r="D475" s="27"/>
      <c r="E475" s="27"/>
      <c r="F475" s="27"/>
      <c r="G475" s="27"/>
      <c r="H475" s="27"/>
      <c r="I475" s="27"/>
      <c r="J475" s="27"/>
      <c r="K475" s="27"/>
      <c r="L475" s="27"/>
      <c r="M475" s="27"/>
      <c r="N475" s="27"/>
      <c r="P475" s="141"/>
      <c r="Q475" s="141"/>
    </row>
    <row r="476" spans="1:17" s="33" customFormat="1" ht="31.5" customHeight="1" x14ac:dyDescent="0.2">
      <c r="A476" s="372" t="s">
        <v>574</v>
      </c>
      <c r="B476" s="372"/>
      <c r="C476" s="372"/>
      <c r="D476" s="372"/>
      <c r="E476" s="372"/>
      <c r="F476" s="372"/>
      <c r="G476" s="372"/>
      <c r="H476" s="372"/>
      <c r="I476" s="372"/>
      <c r="J476" s="372"/>
      <c r="K476" s="372"/>
      <c r="L476" s="372"/>
      <c r="M476" s="372"/>
      <c r="N476" s="372"/>
      <c r="P476" s="141"/>
      <c r="Q476" s="141"/>
    </row>
    <row r="477" spans="1:17" s="33" customFormat="1" x14ac:dyDescent="0.2">
      <c r="A477" s="27"/>
      <c r="B477" s="27"/>
      <c r="C477" s="27"/>
      <c r="D477" s="27"/>
      <c r="E477" s="27"/>
      <c r="F477" s="27"/>
      <c r="G477" s="27"/>
      <c r="H477" s="27"/>
      <c r="I477" s="27"/>
      <c r="J477" s="27"/>
      <c r="K477" s="27"/>
      <c r="L477" s="27"/>
      <c r="M477" s="27"/>
      <c r="N477" s="27"/>
      <c r="P477" s="141"/>
      <c r="Q477" s="141"/>
    </row>
    <row r="478" spans="1:17" s="33" customFormat="1" ht="29.25" customHeight="1" x14ac:dyDescent="0.2">
      <c r="A478" s="352" t="s">
        <v>575</v>
      </c>
      <c r="B478" s="352"/>
      <c r="C478" s="352"/>
      <c r="D478" s="352"/>
      <c r="E478" s="352"/>
      <c r="F478" s="352"/>
      <c r="G478" s="352"/>
      <c r="H478" s="352"/>
      <c r="I478" s="352"/>
      <c r="J478" s="352"/>
      <c r="K478" s="352"/>
      <c r="L478" s="352"/>
      <c r="M478" s="352"/>
      <c r="N478" s="352"/>
      <c r="P478" s="141"/>
      <c r="Q478" s="141"/>
    </row>
    <row r="479" spans="1:17" s="33" customFormat="1" x14ac:dyDescent="0.2">
      <c r="A479" s="27"/>
      <c r="B479" s="27"/>
      <c r="C479" s="27"/>
      <c r="D479" s="27"/>
      <c r="E479" s="27"/>
      <c r="F479" s="27"/>
      <c r="G479" s="27"/>
      <c r="H479" s="27"/>
      <c r="I479" s="27"/>
      <c r="J479" s="27"/>
      <c r="K479" s="27"/>
      <c r="L479" s="27"/>
      <c r="M479" s="27"/>
      <c r="N479" s="27"/>
      <c r="P479" s="141"/>
      <c r="Q479" s="141"/>
    </row>
    <row r="480" spans="1:17" s="33" customFormat="1" ht="21" customHeight="1" x14ac:dyDescent="0.2">
      <c r="A480" s="27"/>
      <c r="B480" s="203" t="s">
        <v>356</v>
      </c>
      <c r="C480" s="362" t="s">
        <v>456</v>
      </c>
      <c r="D480" s="407"/>
      <c r="E480" s="407"/>
      <c r="F480" s="407"/>
      <c r="G480" s="407"/>
      <c r="H480" s="407"/>
      <c r="I480" s="407"/>
      <c r="J480" s="407"/>
      <c r="K480" s="407"/>
      <c r="L480" s="407"/>
      <c r="M480" s="407"/>
      <c r="N480" s="407"/>
      <c r="P480" s="141"/>
      <c r="Q480" s="141"/>
    </row>
    <row r="481" spans="1:17" s="33" customFormat="1" x14ac:dyDescent="0.2">
      <c r="A481" s="27"/>
      <c r="B481" s="30"/>
      <c r="C481" s="31"/>
      <c r="D481" s="26"/>
      <c r="E481" s="26"/>
      <c r="F481" s="26"/>
      <c r="G481" s="26"/>
      <c r="H481" s="26"/>
      <c r="I481" s="26"/>
      <c r="J481" s="26"/>
      <c r="K481" s="26"/>
      <c r="L481" s="26"/>
      <c r="M481" s="253"/>
      <c r="N481" s="26"/>
      <c r="P481" s="141"/>
      <c r="Q481" s="141"/>
    </row>
    <row r="482" spans="1:17" s="33" customFormat="1" x14ac:dyDescent="0.2">
      <c r="A482" s="27"/>
      <c r="B482" s="27"/>
      <c r="C482" s="228" t="s">
        <v>190</v>
      </c>
      <c r="D482" s="43" t="s">
        <v>278</v>
      </c>
      <c r="E482" s="45"/>
      <c r="F482" s="46"/>
      <c r="G482" s="46"/>
      <c r="H482" s="46"/>
      <c r="I482" s="46"/>
      <c r="J482" s="46"/>
      <c r="K482" s="46"/>
      <c r="L482" s="46"/>
      <c r="M482" s="46"/>
      <c r="N482" s="46"/>
      <c r="P482" s="141"/>
      <c r="Q482" s="141"/>
    </row>
    <row r="483" spans="1:17" s="33" customFormat="1" x14ac:dyDescent="0.2">
      <c r="A483" s="27"/>
      <c r="B483" s="27"/>
      <c r="C483" s="228" t="s">
        <v>191</v>
      </c>
      <c r="D483" s="206" t="s">
        <v>279</v>
      </c>
      <c r="E483" s="46"/>
      <c r="F483" s="46"/>
      <c r="G483" s="46"/>
      <c r="H483" s="46"/>
      <c r="I483" s="46"/>
      <c r="J483" s="46"/>
      <c r="K483" s="46"/>
      <c r="L483" s="46"/>
      <c r="M483" s="46"/>
      <c r="N483" s="46"/>
      <c r="P483" s="141"/>
      <c r="Q483" s="141"/>
    </row>
    <row r="484" spans="1:17" s="33" customFormat="1" ht="27" customHeight="1" x14ac:dyDescent="0.2">
      <c r="A484" s="27"/>
      <c r="B484" s="27"/>
      <c r="C484" s="228" t="s">
        <v>192</v>
      </c>
      <c r="D484" s="361" t="s">
        <v>426</v>
      </c>
      <c r="E484" s="370"/>
      <c r="F484" s="370"/>
      <c r="G484" s="370"/>
      <c r="H484" s="370"/>
      <c r="I484" s="370"/>
      <c r="J484" s="370"/>
      <c r="K484" s="370"/>
      <c r="L484" s="370"/>
      <c r="M484" s="370"/>
      <c r="N484" s="370"/>
      <c r="P484" s="141"/>
      <c r="Q484" s="141"/>
    </row>
    <row r="485" spans="1:17" s="33" customFormat="1" x14ac:dyDescent="0.2">
      <c r="A485" s="27"/>
      <c r="B485" s="27"/>
      <c r="C485" s="228" t="s">
        <v>194</v>
      </c>
      <c r="D485" s="43" t="s">
        <v>280</v>
      </c>
      <c r="E485" s="46"/>
      <c r="F485" s="46"/>
      <c r="G485" s="46"/>
      <c r="H485" s="46"/>
      <c r="I485" s="46"/>
      <c r="J485" s="46"/>
      <c r="K485" s="46"/>
      <c r="L485" s="46"/>
      <c r="M485" s="46"/>
      <c r="N485" s="46"/>
      <c r="P485" s="141"/>
      <c r="Q485" s="141"/>
    </row>
    <row r="486" spans="1:17" s="33" customFormat="1" x14ac:dyDescent="0.2">
      <c r="A486" s="27"/>
      <c r="B486" s="27"/>
      <c r="C486" s="228" t="s">
        <v>195</v>
      </c>
      <c r="D486" s="43" t="s">
        <v>55</v>
      </c>
      <c r="E486" s="46"/>
      <c r="F486" s="46"/>
      <c r="G486" s="46"/>
      <c r="H486" s="46"/>
      <c r="I486" s="46"/>
      <c r="J486" s="46"/>
      <c r="K486" s="46"/>
      <c r="L486" s="46"/>
      <c r="M486" s="46"/>
      <c r="N486" s="46"/>
      <c r="P486" s="141"/>
      <c r="Q486" s="141"/>
    </row>
    <row r="487" spans="1:17" s="33" customFormat="1" x14ac:dyDescent="0.2">
      <c r="A487" s="27"/>
      <c r="B487" s="27"/>
      <c r="C487" s="228" t="s">
        <v>196</v>
      </c>
      <c r="D487" s="43" t="s">
        <v>54</v>
      </c>
      <c r="E487" s="46"/>
      <c r="F487" s="46"/>
      <c r="G487" s="46"/>
      <c r="H487" s="46"/>
      <c r="I487" s="46"/>
      <c r="J487" s="46"/>
      <c r="K487" s="46"/>
      <c r="L487" s="46"/>
      <c r="M487" s="46"/>
      <c r="N487" s="46"/>
      <c r="P487" s="141"/>
      <c r="Q487" s="141"/>
    </row>
    <row r="488" spans="1:17" s="33" customFormat="1" x14ac:dyDescent="0.2">
      <c r="A488" s="27"/>
      <c r="B488" s="27"/>
      <c r="C488" s="27"/>
      <c r="D488" s="27"/>
      <c r="E488" s="27"/>
      <c r="F488" s="27"/>
      <c r="G488" s="27"/>
      <c r="H488" s="27"/>
      <c r="I488" s="27"/>
      <c r="J488" s="27"/>
      <c r="K488" s="27"/>
      <c r="L488" s="27"/>
      <c r="M488" s="27"/>
      <c r="N488" s="27"/>
      <c r="P488" s="141"/>
      <c r="Q488" s="141"/>
    </row>
    <row r="489" spans="1:17" s="33" customFormat="1" ht="80.25" customHeight="1" x14ac:dyDescent="0.2">
      <c r="A489" s="27"/>
      <c r="B489" s="203" t="s">
        <v>357</v>
      </c>
      <c r="C489" s="375" t="s">
        <v>577</v>
      </c>
      <c r="D489" s="407"/>
      <c r="E489" s="407"/>
      <c r="F489" s="407"/>
      <c r="G489" s="407"/>
      <c r="H489" s="407"/>
      <c r="I489" s="407"/>
      <c r="J489" s="407"/>
      <c r="K489" s="407"/>
      <c r="L489" s="407"/>
      <c r="M489" s="407"/>
      <c r="N489" s="407"/>
      <c r="P489" s="141"/>
      <c r="Q489" s="141"/>
    </row>
    <row r="490" spans="1:17" s="33" customFormat="1" x14ac:dyDescent="0.2">
      <c r="A490" s="27"/>
      <c r="B490" s="30"/>
      <c r="C490" s="31"/>
      <c r="D490" s="26"/>
      <c r="E490" s="26"/>
      <c r="F490" s="26"/>
      <c r="G490" s="26"/>
      <c r="H490" s="26"/>
      <c r="I490" s="26"/>
      <c r="J490" s="26"/>
      <c r="K490" s="26"/>
      <c r="L490" s="26"/>
      <c r="M490" s="253"/>
      <c r="N490" s="26"/>
      <c r="P490" s="141"/>
      <c r="Q490" s="141"/>
    </row>
    <row r="491" spans="1:17" s="33" customFormat="1" ht="14.25" customHeight="1" x14ac:dyDescent="0.2">
      <c r="A491" s="27"/>
      <c r="B491" s="27"/>
      <c r="C491" s="44" t="s">
        <v>190</v>
      </c>
      <c r="D491" s="206" t="s">
        <v>278</v>
      </c>
      <c r="E491" s="45"/>
      <c r="F491" s="46"/>
      <c r="G491" s="46"/>
      <c r="H491" s="46"/>
      <c r="I491" s="46"/>
      <c r="J491" s="46"/>
      <c r="K491" s="46"/>
      <c r="L491" s="46"/>
      <c r="M491" s="46"/>
      <c r="N491" s="46"/>
      <c r="P491" s="141"/>
      <c r="Q491" s="141"/>
    </row>
    <row r="492" spans="1:17" s="33" customFormat="1" ht="15.75" customHeight="1" x14ac:dyDescent="0.2">
      <c r="A492" s="27"/>
      <c r="B492" s="27"/>
      <c r="C492" s="44" t="s">
        <v>191</v>
      </c>
      <c r="D492" s="206" t="s">
        <v>110</v>
      </c>
      <c r="E492" s="46"/>
      <c r="F492" s="46"/>
      <c r="G492" s="46"/>
      <c r="H492" s="46"/>
      <c r="I492" s="46"/>
      <c r="J492" s="46"/>
      <c r="K492" s="46"/>
      <c r="L492" s="46"/>
      <c r="M492" s="46"/>
      <c r="N492" s="46"/>
      <c r="P492" s="141"/>
      <c r="Q492" s="141"/>
    </row>
    <row r="493" spans="1:17" s="33" customFormat="1" ht="12.75" customHeight="1" x14ac:dyDescent="0.2">
      <c r="A493" s="27"/>
      <c r="B493" s="27"/>
      <c r="C493" s="44" t="s">
        <v>192</v>
      </c>
      <c r="D493" s="206" t="s">
        <v>481</v>
      </c>
      <c r="E493" s="46"/>
      <c r="F493" s="46"/>
      <c r="G493" s="46"/>
      <c r="H493" s="46"/>
      <c r="I493" s="46"/>
      <c r="J493" s="46"/>
      <c r="K493" s="46"/>
      <c r="L493" s="46"/>
      <c r="M493" s="46"/>
      <c r="N493" s="46"/>
      <c r="P493" s="141"/>
      <c r="Q493" s="141"/>
    </row>
    <row r="494" spans="1:17" s="33" customFormat="1" ht="40.5" customHeight="1" x14ac:dyDescent="0.2">
      <c r="A494" s="27"/>
      <c r="B494" s="27"/>
      <c r="C494" s="44" t="s">
        <v>194</v>
      </c>
      <c r="D494" s="361" t="s">
        <v>457</v>
      </c>
      <c r="E494" s="370"/>
      <c r="F494" s="370"/>
      <c r="G494" s="370"/>
      <c r="H494" s="370"/>
      <c r="I494" s="370"/>
      <c r="J494" s="370"/>
      <c r="K494" s="370"/>
      <c r="L494" s="370"/>
      <c r="M494" s="370"/>
      <c r="N494" s="370"/>
      <c r="P494" s="141"/>
      <c r="Q494" s="141"/>
    </row>
    <row r="495" spans="1:17" s="33" customFormat="1" ht="30" customHeight="1" x14ac:dyDescent="0.2">
      <c r="A495" s="27"/>
      <c r="B495" s="27"/>
      <c r="C495" s="231" t="s">
        <v>195</v>
      </c>
      <c r="D495" s="361" t="s">
        <v>458</v>
      </c>
      <c r="E495" s="370"/>
      <c r="F495" s="370"/>
      <c r="G495" s="370"/>
      <c r="H495" s="370"/>
      <c r="I495" s="370"/>
      <c r="J495" s="370"/>
      <c r="K495" s="370"/>
      <c r="L495" s="370"/>
      <c r="M495" s="370"/>
      <c r="N495" s="370"/>
      <c r="P495" s="141"/>
      <c r="Q495" s="141"/>
    </row>
    <row r="496" spans="1:17" s="33" customFormat="1" ht="55.5" customHeight="1" x14ac:dyDescent="0.2">
      <c r="A496" s="27"/>
      <c r="B496" s="27"/>
      <c r="C496" s="231" t="s">
        <v>196</v>
      </c>
      <c r="D496" s="361" t="s">
        <v>438</v>
      </c>
      <c r="E496" s="370"/>
      <c r="F496" s="370"/>
      <c r="G496" s="370"/>
      <c r="H496" s="370"/>
      <c r="I496" s="370"/>
      <c r="J496" s="370"/>
      <c r="K496" s="370"/>
      <c r="L496" s="370"/>
      <c r="M496" s="370"/>
      <c r="N496" s="370"/>
      <c r="P496" s="141"/>
      <c r="Q496" s="141"/>
    </row>
    <row r="497" spans="1:17" s="33" customFormat="1" x14ac:dyDescent="0.2">
      <c r="A497" s="27"/>
      <c r="B497" s="27"/>
      <c r="C497" s="27"/>
      <c r="D497" s="27"/>
      <c r="E497" s="27"/>
      <c r="F497" s="27"/>
      <c r="G497" s="27"/>
      <c r="H497" s="27"/>
      <c r="I497" s="27"/>
      <c r="J497" s="27"/>
      <c r="K497" s="27"/>
      <c r="L497" s="27"/>
      <c r="M497" s="27"/>
      <c r="N497" s="27"/>
      <c r="P497" s="141"/>
      <c r="Q497" s="141"/>
    </row>
    <row r="498" spans="1:17" s="33" customFormat="1" ht="26.1" customHeight="1" x14ac:dyDescent="0.2">
      <c r="A498" s="352" t="s">
        <v>576</v>
      </c>
      <c r="B498" s="352"/>
      <c r="C498" s="352"/>
      <c r="D498" s="352"/>
      <c r="E498" s="352"/>
      <c r="F498" s="352"/>
      <c r="G498" s="352"/>
      <c r="H498" s="352"/>
      <c r="I498" s="352"/>
      <c r="J498" s="352"/>
      <c r="K498" s="352"/>
      <c r="L498" s="352"/>
      <c r="M498" s="352"/>
      <c r="N498" s="352"/>
      <c r="P498" s="141"/>
      <c r="Q498" s="141"/>
    </row>
    <row r="499" spans="1:17" s="33" customFormat="1" x14ac:dyDescent="0.2">
      <c r="A499" s="27"/>
      <c r="B499" s="27"/>
      <c r="C499" s="27"/>
      <c r="D499" s="27"/>
      <c r="E499" s="27"/>
      <c r="F499" s="27"/>
      <c r="G499" s="27"/>
      <c r="H499" s="27"/>
      <c r="I499" s="27"/>
      <c r="J499" s="27"/>
      <c r="K499" s="27"/>
      <c r="L499" s="27"/>
      <c r="M499" s="27"/>
      <c r="N499" s="27"/>
      <c r="P499" s="141"/>
      <c r="Q499" s="141"/>
    </row>
    <row r="500" spans="1:17" s="33" customFormat="1" ht="63" customHeight="1" x14ac:dyDescent="0.2">
      <c r="A500" s="27"/>
      <c r="B500" s="203" t="s">
        <v>358</v>
      </c>
      <c r="C500" s="375" t="s">
        <v>578</v>
      </c>
      <c r="D500" s="375"/>
      <c r="E500" s="375"/>
      <c r="F500" s="375"/>
      <c r="G500" s="375"/>
      <c r="H500" s="375"/>
      <c r="I500" s="375"/>
      <c r="J500" s="375"/>
      <c r="K500" s="375"/>
      <c r="L500" s="375"/>
      <c r="M500" s="375"/>
      <c r="N500" s="375"/>
      <c r="P500" s="141"/>
      <c r="Q500" s="141"/>
    </row>
    <row r="501" spans="1:17" s="33" customFormat="1" x14ac:dyDescent="0.2">
      <c r="A501" s="27"/>
      <c r="B501" s="27"/>
      <c r="C501" s="27"/>
      <c r="D501" s="27"/>
      <c r="E501" s="27"/>
      <c r="F501" s="27"/>
      <c r="G501" s="27"/>
      <c r="H501" s="27"/>
      <c r="I501" s="27"/>
      <c r="J501" s="27"/>
      <c r="K501" s="27"/>
      <c r="L501" s="27"/>
      <c r="M501" s="27"/>
      <c r="N501" s="27"/>
      <c r="P501" s="141"/>
      <c r="Q501" s="141"/>
    </row>
    <row r="502" spans="1:17" s="33" customFormat="1" ht="24" customHeight="1" x14ac:dyDescent="0.2">
      <c r="A502" s="27"/>
      <c r="B502" s="203" t="s">
        <v>174</v>
      </c>
      <c r="C502" s="375" t="s">
        <v>579</v>
      </c>
      <c r="D502" s="375"/>
      <c r="E502" s="375"/>
      <c r="F502" s="375"/>
      <c r="G502" s="375"/>
      <c r="H502" s="375"/>
      <c r="I502" s="375"/>
      <c r="J502" s="375"/>
      <c r="K502" s="375"/>
      <c r="L502" s="375"/>
      <c r="M502" s="375"/>
      <c r="N502" s="375"/>
      <c r="P502" s="141"/>
      <c r="Q502" s="141"/>
    </row>
    <row r="503" spans="1:17" s="33" customFormat="1" x14ac:dyDescent="0.2">
      <c r="A503" s="27"/>
      <c r="B503" s="27"/>
      <c r="C503" s="27"/>
      <c r="D503" s="27"/>
      <c r="E503" s="27"/>
      <c r="F503" s="27"/>
      <c r="G503" s="27"/>
      <c r="H503" s="27"/>
      <c r="I503" s="27"/>
      <c r="J503" s="27"/>
      <c r="K503" s="27"/>
      <c r="L503" s="27"/>
      <c r="M503" s="27"/>
      <c r="N503" s="27"/>
      <c r="P503" s="141"/>
      <c r="Q503" s="141"/>
    </row>
    <row r="504" spans="1:17" s="33" customFormat="1" ht="79.5" customHeight="1" x14ac:dyDescent="0.2">
      <c r="A504" s="361" t="s">
        <v>580</v>
      </c>
      <c r="B504" s="361"/>
      <c r="C504" s="361"/>
      <c r="D504" s="361"/>
      <c r="E504" s="361"/>
      <c r="F504" s="361"/>
      <c r="G504" s="361"/>
      <c r="H504" s="361"/>
      <c r="I504" s="361"/>
      <c r="J504" s="361"/>
      <c r="K504" s="361"/>
      <c r="L504" s="361"/>
      <c r="M504" s="361"/>
      <c r="N504" s="361"/>
      <c r="P504" s="141"/>
      <c r="Q504" s="141"/>
    </row>
    <row r="505" spans="1:17" s="33" customFormat="1" x14ac:dyDescent="0.2">
      <c r="A505" s="27"/>
      <c r="B505" s="27"/>
      <c r="C505" s="44"/>
      <c r="D505" s="45"/>
      <c r="E505" s="46"/>
      <c r="F505" s="46"/>
      <c r="G505" s="46"/>
      <c r="H505" s="46"/>
      <c r="I505" s="46"/>
      <c r="J505" s="46"/>
      <c r="K505" s="46"/>
      <c r="L505" s="46"/>
      <c r="M505" s="46"/>
      <c r="N505" s="46"/>
    </row>
    <row r="506" spans="1:17" s="33" customFormat="1" ht="76.5" customHeight="1" x14ac:dyDescent="0.2">
      <c r="A506" s="27"/>
      <c r="B506" s="203" t="s">
        <v>366</v>
      </c>
      <c r="C506" s="375" t="s">
        <v>581</v>
      </c>
      <c r="D506" s="375"/>
      <c r="E506" s="375"/>
      <c r="F506" s="375"/>
      <c r="G506" s="375"/>
      <c r="H506" s="375"/>
      <c r="I506" s="375"/>
      <c r="J506" s="375"/>
      <c r="K506" s="375"/>
      <c r="L506" s="375"/>
      <c r="M506" s="375"/>
      <c r="N506" s="375"/>
      <c r="P506" s="141"/>
      <c r="Q506" s="141"/>
    </row>
    <row r="507" spans="1:17" s="33" customFormat="1" x14ac:dyDescent="0.2">
      <c r="A507" s="27"/>
      <c r="B507" s="27"/>
      <c r="C507" s="27"/>
      <c r="D507" s="27"/>
      <c r="E507" s="27"/>
      <c r="F507" s="27"/>
      <c r="G507" s="27"/>
      <c r="H507" s="27"/>
      <c r="I507" s="27"/>
      <c r="J507" s="27"/>
      <c r="K507" s="27"/>
      <c r="L507" s="27"/>
      <c r="M507" s="27"/>
      <c r="N507" s="27"/>
      <c r="P507" s="141"/>
      <c r="Q507" s="141"/>
    </row>
    <row r="508" spans="1:17" s="33" customFormat="1" ht="54.75" customHeight="1" x14ac:dyDescent="0.2">
      <c r="A508" s="27"/>
      <c r="B508" s="203" t="s">
        <v>57</v>
      </c>
      <c r="C508" s="375" t="s">
        <v>459</v>
      </c>
      <c r="D508" s="375"/>
      <c r="E508" s="375"/>
      <c r="F508" s="375"/>
      <c r="G508" s="375"/>
      <c r="H508" s="375"/>
      <c r="I508" s="375"/>
      <c r="J508" s="375"/>
      <c r="K508" s="375"/>
      <c r="L508" s="375"/>
      <c r="M508" s="375"/>
      <c r="N508" s="375"/>
      <c r="P508" s="141"/>
      <c r="Q508" s="141"/>
    </row>
    <row r="509" spans="1:17" s="33" customFormat="1" ht="9" customHeight="1" x14ac:dyDescent="0.2">
      <c r="A509" s="27"/>
      <c r="B509" s="27"/>
      <c r="C509" s="372"/>
      <c r="D509" s="372"/>
      <c r="E509" s="372"/>
      <c r="F509" s="372"/>
      <c r="G509" s="372"/>
      <c r="H509" s="372"/>
      <c r="I509" s="372"/>
      <c r="J509" s="372"/>
      <c r="K509" s="372"/>
      <c r="L509" s="372"/>
      <c r="M509" s="372"/>
      <c r="N509" s="372"/>
      <c r="P509" s="141"/>
      <c r="Q509" s="141"/>
    </row>
    <row r="510" spans="1:17" s="33" customFormat="1" x14ac:dyDescent="0.2">
      <c r="A510" s="27"/>
      <c r="B510" s="27"/>
      <c r="C510" s="44" t="s">
        <v>190</v>
      </c>
      <c r="D510" s="318" t="s">
        <v>566</v>
      </c>
      <c r="E510" s="45"/>
      <c r="F510" s="46"/>
      <c r="G510" s="46"/>
      <c r="H510" s="46"/>
      <c r="I510" s="46"/>
      <c r="J510" s="46"/>
      <c r="K510" s="46"/>
      <c r="L510" s="46"/>
      <c r="M510" s="46"/>
      <c r="N510" s="46"/>
    </row>
    <row r="511" spans="1:17" s="33" customFormat="1" x14ac:dyDescent="0.2">
      <c r="A511" s="27"/>
      <c r="B511" s="27"/>
      <c r="C511" s="44" t="s">
        <v>191</v>
      </c>
      <c r="D511" s="45" t="s">
        <v>113</v>
      </c>
      <c r="E511" s="46"/>
      <c r="F511" s="46"/>
      <c r="G511" s="46"/>
      <c r="H511" s="46"/>
      <c r="I511" s="46"/>
      <c r="J511" s="46"/>
      <c r="K511" s="46"/>
      <c r="L511" s="46"/>
      <c r="M511" s="46"/>
      <c r="N511" s="46"/>
    </row>
    <row r="512" spans="1:17" s="33" customFormat="1" x14ac:dyDescent="0.2">
      <c r="A512" s="27"/>
      <c r="B512" s="27"/>
      <c r="C512" s="44" t="s">
        <v>192</v>
      </c>
      <c r="D512" s="45" t="s">
        <v>274</v>
      </c>
      <c r="E512" s="46"/>
      <c r="F512" s="46"/>
      <c r="G512" s="46"/>
      <c r="H512" s="46"/>
      <c r="I512" s="46"/>
      <c r="J512" s="46"/>
      <c r="K512" s="46"/>
      <c r="L512" s="46"/>
      <c r="M512" s="46"/>
      <c r="N512" s="46"/>
    </row>
    <row r="513" spans="1:17" s="33" customFormat="1" x14ac:dyDescent="0.2">
      <c r="A513" s="27"/>
      <c r="B513" s="27"/>
      <c r="C513" s="44" t="s">
        <v>194</v>
      </c>
      <c r="D513" s="45" t="s">
        <v>275</v>
      </c>
      <c r="E513" s="46"/>
      <c r="F513" s="46"/>
      <c r="G513" s="46"/>
      <c r="H513" s="46"/>
      <c r="I513" s="46"/>
      <c r="J513" s="46"/>
      <c r="K513" s="46"/>
      <c r="L513" s="46"/>
      <c r="M513" s="46"/>
      <c r="N513" s="46"/>
    </row>
    <row r="514" spans="1:17" s="33" customFormat="1" x14ac:dyDescent="0.2">
      <c r="A514" s="27"/>
      <c r="B514" s="27"/>
      <c r="C514" s="44" t="s">
        <v>195</v>
      </c>
      <c r="D514" s="45" t="s">
        <v>276</v>
      </c>
      <c r="E514" s="46"/>
      <c r="F514" s="46"/>
      <c r="G514" s="46"/>
      <c r="H514" s="46"/>
      <c r="I514" s="46"/>
      <c r="J514" s="46"/>
      <c r="K514" s="46"/>
      <c r="L514" s="46"/>
      <c r="M514" s="46"/>
      <c r="N514" s="46"/>
    </row>
    <row r="515" spans="1:17" s="33" customFormat="1" x14ac:dyDescent="0.2">
      <c r="A515" s="27"/>
      <c r="B515" s="27"/>
      <c r="C515" s="44" t="s">
        <v>196</v>
      </c>
      <c r="D515" s="45" t="s">
        <v>277</v>
      </c>
      <c r="E515" s="46"/>
      <c r="F515" s="46"/>
      <c r="G515" s="46"/>
      <c r="H515" s="46"/>
      <c r="I515" s="46"/>
      <c r="J515" s="46"/>
      <c r="K515" s="46"/>
      <c r="L515" s="46"/>
      <c r="M515" s="46"/>
      <c r="N515" s="46"/>
    </row>
    <row r="516" spans="1:17" s="33" customFormat="1" x14ac:dyDescent="0.2">
      <c r="A516" s="27"/>
      <c r="B516" s="27"/>
      <c r="C516" s="27"/>
      <c r="D516" s="27"/>
      <c r="E516" s="27"/>
      <c r="F516" s="27"/>
      <c r="G516" s="27"/>
      <c r="H516" s="27"/>
      <c r="I516" s="27"/>
      <c r="J516" s="27"/>
      <c r="K516" s="27"/>
      <c r="L516" s="27"/>
      <c r="M516" s="27"/>
      <c r="N516" s="27"/>
      <c r="P516" s="141"/>
      <c r="Q516" s="141"/>
    </row>
    <row r="517" spans="1:17" s="33" customFormat="1" ht="51" customHeight="1" x14ac:dyDescent="0.2">
      <c r="A517" s="373" t="s">
        <v>571</v>
      </c>
      <c r="B517" s="373"/>
      <c r="C517" s="373"/>
      <c r="D517" s="373"/>
      <c r="E517" s="373"/>
      <c r="F517" s="373"/>
      <c r="G517" s="373"/>
      <c r="H517" s="373"/>
      <c r="I517" s="373"/>
      <c r="J517" s="373"/>
      <c r="K517" s="373"/>
      <c r="L517" s="373"/>
      <c r="M517" s="373"/>
      <c r="N517" s="373"/>
      <c r="P517" s="141"/>
      <c r="Q517" s="141"/>
    </row>
    <row r="518" spans="1:17" s="33" customFormat="1" x14ac:dyDescent="0.2">
      <c r="A518" s="27"/>
      <c r="B518" s="27"/>
      <c r="C518" s="27"/>
      <c r="D518" s="27"/>
      <c r="E518" s="27"/>
      <c r="F518" s="27"/>
      <c r="G518" s="27"/>
      <c r="H518" s="27"/>
      <c r="I518" s="27"/>
      <c r="J518" s="27"/>
      <c r="K518" s="27"/>
      <c r="L518" s="27"/>
      <c r="M518" s="27"/>
      <c r="N518" s="27"/>
      <c r="P518" s="141"/>
      <c r="Q518" s="141"/>
    </row>
    <row r="519" spans="1:17" s="33" customFormat="1" ht="39.75" customHeight="1" x14ac:dyDescent="0.2">
      <c r="A519" s="390" t="s">
        <v>654</v>
      </c>
      <c r="B519" s="390"/>
      <c r="C519" s="390"/>
      <c r="D519" s="390"/>
      <c r="E519" s="390"/>
      <c r="F519" s="390"/>
      <c r="G519" s="390"/>
      <c r="H519" s="390"/>
      <c r="I519" s="390"/>
      <c r="J519" s="390"/>
      <c r="K519" s="390"/>
      <c r="L519" s="390"/>
      <c r="M519" s="390"/>
      <c r="N519" s="390"/>
      <c r="P519" s="141"/>
      <c r="Q519" s="141"/>
    </row>
    <row r="520" spans="1:17" s="33" customFormat="1" x14ac:dyDescent="0.2">
      <c r="A520" s="34"/>
      <c r="B520" s="34"/>
      <c r="C520" s="34"/>
      <c r="D520" s="34"/>
      <c r="E520" s="34"/>
      <c r="F520" s="34"/>
      <c r="G520" s="34"/>
      <c r="H520" s="34"/>
      <c r="I520" s="34"/>
      <c r="J520" s="34"/>
      <c r="K520" s="34"/>
      <c r="L520" s="34"/>
      <c r="M520" s="256"/>
      <c r="N520" s="34"/>
      <c r="P520" s="141"/>
      <c r="Q520" s="141"/>
    </row>
    <row r="521" spans="1:17" s="92" customFormat="1" ht="15" x14ac:dyDescent="0.2">
      <c r="A521" s="69"/>
      <c r="B521" s="79"/>
      <c r="C521" s="79"/>
      <c r="D521" s="91" t="s">
        <v>105</v>
      </c>
      <c r="E521" s="86" t="str">
        <f>B184</f>
        <v>PT-09.</v>
      </c>
      <c r="F521" s="69"/>
      <c r="G521" s="69"/>
      <c r="H521" s="69"/>
      <c r="I521" s="69"/>
      <c r="J521" s="69"/>
      <c r="K521" s="69"/>
      <c r="L521" s="69"/>
      <c r="M521" s="69"/>
      <c r="N521" s="69"/>
      <c r="P521" s="147"/>
      <c r="Q521" s="147"/>
    </row>
    <row r="522" spans="1:17" s="33" customFormat="1" x14ac:dyDescent="0.2">
      <c r="A522" s="27"/>
      <c r="B522" s="27"/>
      <c r="C522" s="27"/>
      <c r="D522" s="27"/>
      <c r="E522" s="27"/>
      <c r="F522" s="27"/>
      <c r="G522" s="27"/>
      <c r="H522" s="27"/>
      <c r="I522" s="27"/>
      <c r="J522" s="27"/>
      <c r="K522" s="27"/>
      <c r="L522" s="27"/>
      <c r="M522" s="27"/>
      <c r="N522" s="27"/>
      <c r="P522" s="141"/>
      <c r="Q522" s="141"/>
    </row>
    <row r="523" spans="1:17" s="90" customFormat="1" ht="15.75" customHeight="1" x14ac:dyDescent="0.2">
      <c r="A523" s="360" t="str">
        <f>D184</f>
        <v>Planeación Integral y Procedimiento Constructivo.</v>
      </c>
      <c r="B523" s="360"/>
      <c r="C523" s="360"/>
      <c r="D523" s="360"/>
      <c r="E523" s="360"/>
      <c r="F523" s="360"/>
      <c r="G523" s="360"/>
      <c r="H523" s="360"/>
      <c r="I523" s="360"/>
      <c r="J523" s="360"/>
      <c r="K523" s="360"/>
      <c r="L523" s="360"/>
      <c r="M523" s="360"/>
      <c r="N523" s="360"/>
      <c r="P523" s="148"/>
      <c r="Q523" s="148"/>
    </row>
    <row r="524" spans="1:17" s="33" customFormat="1" x14ac:dyDescent="0.2">
      <c r="A524" s="27"/>
      <c r="B524" s="27"/>
      <c r="C524" s="27"/>
      <c r="D524" s="27"/>
      <c r="E524" s="27"/>
      <c r="F524" s="27"/>
      <c r="G524" s="27"/>
      <c r="H524" s="27"/>
      <c r="I524" s="27"/>
      <c r="J524" s="27"/>
      <c r="K524" s="27"/>
      <c r="L524" s="27"/>
      <c r="M524" s="27"/>
      <c r="N524" s="27"/>
      <c r="P524" s="141"/>
      <c r="Q524" s="141"/>
    </row>
    <row r="525" spans="1:17" s="33" customFormat="1" ht="51" customHeight="1" x14ac:dyDescent="0.2">
      <c r="A525" s="27"/>
      <c r="B525" s="30" t="s">
        <v>106</v>
      </c>
      <c r="C525" s="362" t="s">
        <v>582</v>
      </c>
      <c r="D525" s="362"/>
      <c r="E525" s="362"/>
      <c r="F525" s="362"/>
      <c r="G525" s="362"/>
      <c r="H525" s="362"/>
      <c r="I525" s="362"/>
      <c r="J525" s="362"/>
      <c r="K525" s="362"/>
      <c r="L525" s="362"/>
      <c r="M525" s="362"/>
      <c r="N525" s="362"/>
      <c r="P525" s="141"/>
      <c r="Q525" s="141"/>
    </row>
    <row r="526" spans="1:17" s="33" customFormat="1" x14ac:dyDescent="0.2">
      <c r="A526" s="27"/>
      <c r="B526" s="27"/>
      <c r="C526" s="27"/>
      <c r="D526" s="27"/>
      <c r="E526" s="27"/>
      <c r="F526" s="27"/>
      <c r="G526" s="27"/>
      <c r="H526" s="27"/>
      <c r="I526" s="27"/>
      <c r="J526" s="27"/>
      <c r="K526" s="27"/>
      <c r="L526" s="27"/>
      <c r="M526" s="27"/>
      <c r="N526" s="27"/>
      <c r="P526" s="141"/>
      <c r="Q526" s="141"/>
    </row>
    <row r="527" spans="1:17" s="33" customFormat="1" ht="39" customHeight="1" x14ac:dyDescent="0.2">
      <c r="A527" s="370" t="s">
        <v>44</v>
      </c>
      <c r="B527" s="370"/>
      <c r="C527" s="370"/>
      <c r="D527" s="370"/>
      <c r="E527" s="370"/>
      <c r="F527" s="370"/>
      <c r="G527" s="370"/>
      <c r="H527" s="370"/>
      <c r="I527" s="370"/>
      <c r="J527" s="370"/>
      <c r="K527" s="370"/>
      <c r="L527" s="370"/>
      <c r="M527" s="370"/>
      <c r="N527" s="370"/>
      <c r="P527" s="141"/>
      <c r="Q527" s="141"/>
    </row>
    <row r="528" spans="1:17" s="33" customFormat="1" x14ac:dyDescent="0.2">
      <c r="A528" s="27"/>
      <c r="B528" s="27"/>
      <c r="C528" s="27"/>
      <c r="D528" s="27"/>
      <c r="E528" s="27"/>
      <c r="F528" s="27"/>
      <c r="G528" s="27"/>
      <c r="H528" s="27"/>
      <c r="I528" s="27"/>
      <c r="J528" s="27"/>
      <c r="K528" s="27"/>
      <c r="L528" s="27"/>
      <c r="M528" s="27"/>
      <c r="N528" s="27"/>
      <c r="P528" s="141"/>
      <c r="Q528" s="141"/>
    </row>
    <row r="529" spans="1:17" s="33" customFormat="1" ht="117.75" customHeight="1" x14ac:dyDescent="0.2">
      <c r="A529" s="430" t="s">
        <v>583</v>
      </c>
      <c r="B529" s="430"/>
      <c r="C529" s="430"/>
      <c r="D529" s="430"/>
      <c r="E529" s="430"/>
      <c r="F529" s="430"/>
      <c r="G529" s="430"/>
      <c r="H529" s="430"/>
      <c r="I529" s="430"/>
      <c r="J529" s="430"/>
      <c r="K529" s="430"/>
      <c r="L529" s="430"/>
      <c r="M529" s="430"/>
      <c r="N529" s="430"/>
      <c r="P529" s="141"/>
      <c r="Q529" s="141"/>
    </row>
    <row r="530" spans="1:17" s="33" customFormat="1" x14ac:dyDescent="0.2">
      <c r="A530" s="27"/>
      <c r="B530" s="27"/>
      <c r="C530" s="27"/>
      <c r="D530" s="27"/>
      <c r="E530" s="27"/>
      <c r="F530" s="27"/>
      <c r="G530" s="27"/>
      <c r="H530" s="27"/>
      <c r="I530" s="27"/>
      <c r="J530" s="27"/>
      <c r="K530" s="27"/>
      <c r="L530" s="27"/>
      <c r="M530" s="27"/>
      <c r="N530" s="27"/>
      <c r="P530" s="141"/>
      <c r="Q530" s="141"/>
    </row>
    <row r="531" spans="1:17" s="33" customFormat="1" ht="42.75" customHeight="1" x14ac:dyDescent="0.2">
      <c r="A531" s="373" t="s">
        <v>541</v>
      </c>
      <c r="B531" s="373"/>
      <c r="C531" s="373"/>
      <c r="D531" s="373"/>
      <c r="E531" s="373"/>
      <c r="F531" s="373"/>
      <c r="G531" s="373"/>
      <c r="H531" s="373"/>
      <c r="I531" s="373"/>
      <c r="J531" s="373"/>
      <c r="K531" s="373"/>
      <c r="L531" s="373"/>
      <c r="M531" s="373"/>
      <c r="N531" s="373"/>
      <c r="P531" s="141"/>
      <c r="Q531" s="141"/>
    </row>
    <row r="532" spans="1:17" s="33" customFormat="1" x14ac:dyDescent="0.2">
      <c r="A532" s="27"/>
      <c r="B532" s="27"/>
      <c r="C532" s="27"/>
      <c r="D532" s="27"/>
      <c r="E532" s="27"/>
      <c r="F532" s="27"/>
      <c r="G532" s="27"/>
      <c r="H532" s="27"/>
      <c r="I532" s="27"/>
      <c r="J532" s="27"/>
      <c r="K532" s="27"/>
      <c r="L532" s="27"/>
      <c r="M532" s="27"/>
      <c r="N532" s="27"/>
      <c r="P532" s="141"/>
      <c r="Q532" s="141"/>
    </row>
    <row r="533" spans="1:17" s="33" customFormat="1" ht="40.5" customHeight="1" x14ac:dyDescent="0.2">
      <c r="A533" s="390" t="s">
        <v>655</v>
      </c>
      <c r="B533" s="390"/>
      <c r="C533" s="390"/>
      <c r="D533" s="390"/>
      <c r="E533" s="390"/>
      <c r="F533" s="390"/>
      <c r="G533" s="390"/>
      <c r="H533" s="390"/>
      <c r="I533" s="390"/>
      <c r="J533" s="390"/>
      <c r="K533" s="390"/>
      <c r="L533" s="390"/>
      <c r="M533" s="390"/>
      <c r="N533" s="390"/>
      <c r="P533" s="141"/>
      <c r="Q533" s="141"/>
    </row>
    <row r="534" spans="1:17" s="33" customFormat="1" x14ac:dyDescent="0.2">
      <c r="A534" s="34"/>
      <c r="B534" s="34"/>
      <c r="C534" s="34"/>
      <c r="D534" s="34"/>
      <c r="E534" s="34"/>
      <c r="F534" s="34"/>
      <c r="G534" s="34"/>
      <c r="H534" s="34"/>
      <c r="I534" s="34"/>
      <c r="J534" s="34"/>
      <c r="K534" s="34"/>
      <c r="L534" s="34"/>
      <c r="M534" s="256"/>
      <c r="N534" s="34"/>
      <c r="P534" s="141"/>
      <c r="Q534" s="141"/>
    </row>
    <row r="535" spans="1:17" s="92" customFormat="1" ht="15" x14ac:dyDescent="0.2">
      <c r="A535" s="69"/>
      <c r="B535" s="79"/>
      <c r="C535" s="79"/>
      <c r="D535" s="91" t="s">
        <v>105</v>
      </c>
      <c r="E535" s="86" t="str">
        <f>B186</f>
        <v>PT-10.</v>
      </c>
      <c r="F535" s="69"/>
      <c r="G535" s="69"/>
      <c r="H535" s="69"/>
      <c r="I535" s="69"/>
      <c r="J535" s="69"/>
      <c r="K535" s="69"/>
      <c r="L535" s="69"/>
      <c r="M535" s="69"/>
      <c r="N535" s="69"/>
      <c r="P535" s="147"/>
      <c r="Q535" s="147"/>
    </row>
    <row r="536" spans="1:17" s="33" customFormat="1" x14ac:dyDescent="0.2">
      <c r="A536" s="27"/>
      <c r="B536" s="27"/>
      <c r="C536" s="27"/>
      <c r="D536" s="27"/>
      <c r="E536" s="27"/>
      <c r="F536" s="27"/>
      <c r="G536" s="27"/>
      <c r="H536" s="27"/>
      <c r="I536" s="27"/>
      <c r="J536" s="27"/>
      <c r="K536" s="27"/>
      <c r="L536" s="27"/>
      <c r="M536" s="27"/>
      <c r="N536" s="27"/>
      <c r="P536" s="141"/>
      <c r="Q536" s="141"/>
    </row>
    <row r="537" spans="1:17" s="90" customFormat="1" ht="48.75" customHeight="1" x14ac:dyDescent="0.2">
      <c r="A537" s="360" t="str">
        <f>D186</f>
        <v>Cartas de Medidas de control de aspectos ambientales para obras de construcción y mantenimiento y Guía de cumplimiento a contratistas y proveedores para la prevención de riesgos y cuidado al medio ambiente</v>
      </c>
      <c r="B537" s="360"/>
      <c r="C537" s="360"/>
      <c r="D537" s="360"/>
      <c r="E537" s="360"/>
      <c r="F537" s="360"/>
      <c r="G537" s="360"/>
      <c r="H537" s="360"/>
      <c r="I537" s="360"/>
      <c r="J537" s="360"/>
      <c r="K537" s="360"/>
      <c r="L537" s="360"/>
      <c r="M537" s="360"/>
      <c r="N537" s="360"/>
      <c r="P537" s="148"/>
      <c r="Q537" s="148"/>
    </row>
    <row r="538" spans="1:17" s="33" customFormat="1" x14ac:dyDescent="0.2">
      <c r="A538" s="27"/>
      <c r="B538" s="27"/>
      <c r="C538" s="27"/>
      <c r="D538" s="27"/>
      <c r="E538" s="27"/>
      <c r="F538" s="27"/>
      <c r="G538" s="27"/>
      <c r="H538" s="27"/>
      <c r="I538" s="27"/>
      <c r="J538" s="27"/>
      <c r="K538" s="27"/>
      <c r="L538" s="27"/>
      <c r="M538" s="27"/>
      <c r="N538" s="27"/>
      <c r="P538" s="141"/>
      <c r="Q538" s="141"/>
    </row>
    <row r="539" spans="1:17" s="33" customFormat="1" ht="81.75" customHeight="1" x14ac:dyDescent="0.2">
      <c r="A539" s="27"/>
      <c r="B539" s="30" t="s">
        <v>106</v>
      </c>
      <c r="C539" s="371" t="s">
        <v>508</v>
      </c>
      <c r="D539" s="432"/>
      <c r="E539" s="432"/>
      <c r="F539" s="432"/>
      <c r="G539" s="432"/>
      <c r="H539" s="432"/>
      <c r="I539" s="432"/>
      <c r="J539" s="432"/>
      <c r="K539" s="432"/>
      <c r="L539" s="432"/>
      <c r="M539" s="432"/>
      <c r="N539" s="432"/>
      <c r="P539" s="141"/>
      <c r="Q539" s="141"/>
    </row>
    <row r="540" spans="1:17" s="33" customFormat="1" x14ac:dyDescent="0.2">
      <c r="A540" s="27"/>
      <c r="B540" s="30"/>
      <c r="C540" s="412"/>
      <c r="D540" s="412"/>
      <c r="E540" s="412"/>
      <c r="F540" s="412"/>
      <c r="G540" s="412"/>
      <c r="H540" s="412"/>
      <c r="I540" s="412"/>
      <c r="J540" s="412"/>
      <c r="K540" s="412"/>
      <c r="L540" s="412"/>
      <c r="M540" s="412"/>
      <c r="N540" s="412"/>
      <c r="P540" s="141"/>
      <c r="Q540" s="141"/>
    </row>
    <row r="541" spans="1:17" s="33" customFormat="1" ht="76.5" customHeight="1" x14ac:dyDescent="0.2">
      <c r="A541" s="27"/>
      <c r="B541" s="30" t="s">
        <v>160</v>
      </c>
      <c r="C541" s="446" t="s">
        <v>584</v>
      </c>
      <c r="D541" s="446"/>
      <c r="E541" s="446"/>
      <c r="F541" s="446"/>
      <c r="G541" s="446"/>
      <c r="H541" s="446"/>
      <c r="I541" s="446"/>
      <c r="J541" s="446"/>
      <c r="K541" s="446"/>
      <c r="L541" s="446"/>
      <c r="M541" s="446"/>
      <c r="N541" s="446"/>
      <c r="P541" s="141"/>
      <c r="Q541" s="141"/>
    </row>
    <row r="542" spans="1:17" s="33" customFormat="1" x14ac:dyDescent="0.2">
      <c r="A542" s="27"/>
      <c r="B542" s="30"/>
      <c r="C542" s="181"/>
      <c r="D542" s="26"/>
      <c r="E542" s="26"/>
      <c r="F542" s="26"/>
      <c r="G542" s="26"/>
      <c r="H542" s="26"/>
      <c r="I542" s="26"/>
      <c r="J542" s="26"/>
      <c r="K542" s="26"/>
      <c r="L542" s="26"/>
      <c r="M542" s="253"/>
      <c r="N542" s="26"/>
      <c r="P542" s="141"/>
      <c r="Q542" s="141"/>
    </row>
    <row r="543" spans="1:17" s="33" customFormat="1" ht="63.75" customHeight="1" x14ac:dyDescent="0.2">
      <c r="A543" s="27"/>
      <c r="B543" s="30" t="s">
        <v>161</v>
      </c>
      <c r="C543" s="446" t="s">
        <v>585</v>
      </c>
      <c r="D543" s="446"/>
      <c r="E543" s="446"/>
      <c r="F543" s="446"/>
      <c r="G543" s="446"/>
      <c r="H543" s="446"/>
      <c r="I543" s="446"/>
      <c r="J543" s="446"/>
      <c r="K543" s="446"/>
      <c r="L543" s="446"/>
      <c r="M543" s="446"/>
      <c r="N543" s="446"/>
      <c r="P543" s="141"/>
      <c r="Q543" s="141"/>
    </row>
    <row r="544" spans="1:17" s="33" customFormat="1" x14ac:dyDescent="0.2">
      <c r="A544" s="27"/>
      <c r="B544" s="30"/>
      <c r="C544" s="450"/>
      <c r="D544" s="450"/>
      <c r="E544" s="450"/>
      <c r="F544" s="450"/>
      <c r="G544" s="450"/>
      <c r="H544" s="450"/>
      <c r="I544" s="450"/>
      <c r="J544" s="450"/>
      <c r="K544" s="450"/>
      <c r="L544" s="450"/>
      <c r="M544" s="450"/>
      <c r="N544" s="450"/>
      <c r="P544" s="141"/>
      <c r="Q544" s="141"/>
    </row>
    <row r="545" spans="1:17" s="33" customFormat="1" ht="19.5" customHeight="1" x14ac:dyDescent="0.2">
      <c r="A545" s="232" t="s">
        <v>460</v>
      </c>
      <c r="B545" s="27"/>
      <c r="C545" s="27"/>
      <c r="D545" s="27"/>
      <c r="E545" s="27"/>
      <c r="F545" s="27"/>
      <c r="G545" s="27"/>
      <c r="H545" s="27"/>
      <c r="I545" s="27"/>
      <c r="J545" s="27"/>
      <c r="K545" s="27"/>
      <c r="L545" s="27"/>
      <c r="M545" s="27"/>
      <c r="N545" s="27"/>
      <c r="P545" s="141"/>
      <c r="Q545" s="141"/>
    </row>
    <row r="546" spans="1:17" s="33" customFormat="1" x14ac:dyDescent="0.2">
      <c r="A546" s="229"/>
      <c r="B546" s="27"/>
      <c r="C546" s="27"/>
      <c r="D546" s="27"/>
      <c r="E546" s="27"/>
      <c r="F546" s="27"/>
      <c r="G546" s="27"/>
      <c r="H546" s="27"/>
      <c r="I546" s="27"/>
      <c r="J546" s="27"/>
      <c r="K546" s="27"/>
      <c r="L546" s="27"/>
      <c r="M546" s="27"/>
      <c r="N546" s="27"/>
      <c r="P546" s="141"/>
      <c r="Q546" s="141"/>
    </row>
    <row r="547" spans="1:17" s="33" customFormat="1" ht="53.25" customHeight="1" x14ac:dyDescent="0.2">
      <c r="A547" s="431" t="s">
        <v>542</v>
      </c>
      <c r="B547" s="431"/>
      <c r="C547" s="431"/>
      <c r="D547" s="431"/>
      <c r="E547" s="431"/>
      <c r="F547" s="431"/>
      <c r="G547" s="431"/>
      <c r="H547" s="431"/>
      <c r="I547" s="431"/>
      <c r="J547" s="431"/>
      <c r="K547" s="431"/>
      <c r="L547" s="431"/>
      <c r="M547" s="431"/>
      <c r="N547" s="431"/>
      <c r="P547" s="141"/>
      <c r="Q547" s="141"/>
    </row>
    <row r="548" spans="1:17" s="33" customFormat="1" x14ac:dyDescent="0.2">
      <c r="A548" s="27"/>
      <c r="B548" s="27"/>
      <c r="C548" s="27"/>
      <c r="D548" s="27"/>
      <c r="E548" s="27"/>
      <c r="F548" s="27"/>
      <c r="G548" s="27"/>
      <c r="H548" s="27"/>
      <c r="I548" s="27"/>
      <c r="J548" s="27"/>
      <c r="K548" s="27"/>
      <c r="L548" s="27"/>
      <c r="M548" s="27"/>
      <c r="N548" s="27"/>
      <c r="P548" s="141"/>
      <c r="Q548" s="141"/>
    </row>
    <row r="549" spans="1:17" s="33" customFormat="1" ht="40.5" customHeight="1" x14ac:dyDescent="0.2">
      <c r="A549" s="390" t="s">
        <v>656</v>
      </c>
      <c r="B549" s="390"/>
      <c r="C549" s="390"/>
      <c r="D549" s="390"/>
      <c r="E549" s="390"/>
      <c r="F549" s="390"/>
      <c r="G549" s="390"/>
      <c r="H549" s="390"/>
      <c r="I549" s="390"/>
      <c r="J549" s="390"/>
      <c r="K549" s="390"/>
      <c r="L549" s="390"/>
      <c r="M549" s="390"/>
      <c r="N549" s="390"/>
      <c r="P549" s="141"/>
      <c r="Q549" s="141"/>
    </row>
    <row r="550" spans="1:17" s="33" customFormat="1" x14ac:dyDescent="0.2">
      <c r="A550" s="27"/>
      <c r="B550" s="27"/>
      <c r="C550" s="27"/>
      <c r="D550" s="27"/>
      <c r="E550" s="27"/>
      <c r="F550" s="27"/>
      <c r="G550" s="27"/>
      <c r="H550" s="27"/>
      <c r="I550" s="27"/>
      <c r="J550" s="27"/>
      <c r="K550" s="27"/>
      <c r="L550" s="27"/>
      <c r="M550" s="27"/>
      <c r="N550" s="27"/>
      <c r="P550" s="141"/>
      <c r="Q550" s="141"/>
    </row>
    <row r="551" spans="1:17" s="33" customFormat="1" ht="38.25" customHeight="1" x14ac:dyDescent="0.2">
      <c r="A551" s="350" t="s">
        <v>657</v>
      </c>
      <c r="B551" s="350"/>
      <c r="C551" s="350"/>
      <c r="D551" s="350"/>
      <c r="E551" s="350"/>
      <c r="F551" s="350"/>
      <c r="G551" s="350"/>
      <c r="H551" s="350"/>
      <c r="I551" s="350"/>
      <c r="J551" s="350"/>
      <c r="K551" s="350"/>
      <c r="L551" s="350"/>
      <c r="M551" s="350"/>
      <c r="N551" s="350"/>
      <c r="P551" s="141"/>
      <c r="Q551" s="141"/>
    </row>
    <row r="552" spans="1:17" s="33" customFormat="1" x14ac:dyDescent="0.2">
      <c r="A552" s="154"/>
      <c r="B552" s="34"/>
      <c r="C552" s="34"/>
      <c r="D552" s="34"/>
      <c r="E552" s="34"/>
      <c r="F552" s="34"/>
      <c r="G552" s="34"/>
      <c r="H552" s="34"/>
      <c r="I552" s="34"/>
      <c r="J552" s="34"/>
      <c r="K552" s="34"/>
      <c r="L552" s="34"/>
      <c r="M552" s="256"/>
      <c r="N552" s="34"/>
      <c r="P552" s="141"/>
      <c r="Q552" s="141"/>
    </row>
    <row r="553" spans="1:17" s="33" customFormat="1" ht="39" customHeight="1" x14ac:dyDescent="0.2">
      <c r="A553" s="348" t="s">
        <v>586</v>
      </c>
      <c r="B553" s="348"/>
      <c r="C553" s="348"/>
      <c r="D553" s="348"/>
      <c r="E553" s="348"/>
      <c r="F553" s="348"/>
      <c r="G553" s="348"/>
      <c r="H553" s="348"/>
      <c r="I553" s="348"/>
      <c r="J553" s="348"/>
      <c r="K553" s="348"/>
      <c r="L553" s="348"/>
      <c r="M553" s="348"/>
      <c r="N553" s="348"/>
      <c r="P553" s="141"/>
      <c r="Q553" s="141"/>
    </row>
    <row r="554" spans="1:17" s="33" customFormat="1" ht="16.5" customHeight="1" x14ac:dyDescent="0.2">
      <c r="A554" s="27"/>
      <c r="B554" s="30"/>
      <c r="C554" s="31"/>
      <c r="D554" s="26"/>
      <c r="E554" s="26"/>
      <c r="F554" s="26"/>
      <c r="G554" s="26"/>
      <c r="H554" s="26"/>
      <c r="I554" s="26"/>
      <c r="J554" s="26"/>
      <c r="K554" s="26"/>
      <c r="L554" s="26"/>
      <c r="M554" s="253"/>
      <c r="N554" s="26"/>
      <c r="P554" s="141"/>
      <c r="Q554" s="141"/>
    </row>
    <row r="555" spans="1:17" s="25" customFormat="1" ht="21" customHeight="1" x14ac:dyDescent="0.2">
      <c r="A555" s="29"/>
      <c r="B555" s="28" t="s">
        <v>1</v>
      </c>
      <c r="C555" s="27"/>
      <c r="D555" s="27"/>
      <c r="E555" s="28"/>
      <c r="F555" s="43"/>
      <c r="G555" s="43"/>
      <c r="H555" s="43"/>
      <c r="I555" s="43"/>
      <c r="J555" s="43"/>
      <c r="K555" s="43"/>
      <c r="L555" s="43"/>
      <c r="M555" s="43"/>
      <c r="N555" s="43"/>
      <c r="P555" s="143"/>
      <c r="Q555" s="143"/>
    </row>
    <row r="556" spans="1:17" s="25" customFormat="1" ht="24" customHeight="1" x14ac:dyDescent="0.2">
      <c r="A556" s="350" t="s">
        <v>658</v>
      </c>
      <c r="B556" s="350"/>
      <c r="C556" s="350"/>
      <c r="D556" s="350"/>
      <c r="E556" s="350"/>
      <c r="F556" s="350"/>
      <c r="G556" s="350"/>
      <c r="H556" s="350"/>
      <c r="I556" s="350"/>
      <c r="J556" s="350"/>
      <c r="K556" s="350"/>
      <c r="L556" s="350"/>
      <c r="M556" s="350"/>
      <c r="N556" s="350"/>
      <c r="P556" s="143"/>
      <c r="Q556" s="143"/>
    </row>
    <row r="557" spans="1:17" s="25" customFormat="1" ht="8.25" customHeight="1" x14ac:dyDescent="0.2">
      <c r="A557" s="29"/>
      <c r="B557" s="29"/>
      <c r="C557" s="29"/>
      <c r="D557" s="29"/>
      <c r="E557" s="29"/>
      <c r="F557" s="29"/>
      <c r="G557" s="29"/>
      <c r="H557" s="29"/>
      <c r="I557" s="29"/>
      <c r="J557" s="29"/>
      <c r="K557" s="29"/>
      <c r="L557" s="29"/>
      <c r="M557" s="29"/>
      <c r="N557" s="29"/>
      <c r="P557" s="143"/>
      <c r="Q557" s="143"/>
    </row>
    <row r="558" spans="1:17" s="92" customFormat="1" ht="15" x14ac:dyDescent="0.2">
      <c r="A558" s="69"/>
      <c r="B558" s="79"/>
      <c r="C558" s="79"/>
      <c r="D558" s="91" t="s">
        <v>105</v>
      </c>
      <c r="E558" s="86" t="str">
        <f>B190</f>
        <v>PE-01.</v>
      </c>
      <c r="F558" s="69"/>
      <c r="G558" s="69"/>
      <c r="H558" s="69"/>
      <c r="I558" s="69"/>
      <c r="J558" s="69"/>
      <c r="K558" s="69"/>
      <c r="L558" s="69"/>
      <c r="M558" s="69"/>
      <c r="N558" s="69"/>
      <c r="P558" s="147"/>
      <c r="Q558" s="147"/>
    </row>
    <row r="559" spans="1:17" s="92" customFormat="1" ht="12.75" customHeight="1" x14ac:dyDescent="0.2">
      <c r="A559" s="69"/>
      <c r="B559" s="79"/>
      <c r="C559" s="79"/>
      <c r="D559" s="91"/>
      <c r="E559" s="86"/>
      <c r="F559" s="69"/>
      <c r="G559" s="69"/>
      <c r="H559" s="69"/>
      <c r="I559" s="69"/>
      <c r="J559" s="69"/>
      <c r="K559" s="69"/>
      <c r="L559" s="69"/>
      <c r="M559" s="69"/>
      <c r="N559" s="69"/>
      <c r="P559" s="147"/>
      <c r="Q559" s="147"/>
    </row>
    <row r="560" spans="1:17" s="33" customFormat="1" ht="40.5" customHeight="1" x14ac:dyDescent="0.2">
      <c r="A560" s="440" t="s">
        <v>587</v>
      </c>
      <c r="B560" s="440"/>
      <c r="C560" s="440"/>
      <c r="D560" s="440"/>
      <c r="E560" s="440"/>
      <c r="F560" s="440"/>
      <c r="G560" s="440"/>
      <c r="H560" s="440"/>
      <c r="I560" s="440"/>
      <c r="J560" s="440"/>
      <c r="K560" s="440"/>
      <c r="L560" s="440"/>
      <c r="M560" s="440"/>
      <c r="N560" s="440"/>
      <c r="P560" s="141"/>
      <c r="Q560" s="141"/>
    </row>
    <row r="561" spans="1:17" s="33" customFormat="1" x14ac:dyDescent="0.2">
      <c r="A561" s="222"/>
      <c r="B561" s="222"/>
      <c r="C561" s="222"/>
      <c r="D561" s="222"/>
      <c r="E561" s="222"/>
      <c r="F561" s="222"/>
      <c r="G561" s="222"/>
      <c r="H561" s="222"/>
      <c r="I561" s="222"/>
      <c r="J561" s="222"/>
      <c r="K561" s="222"/>
      <c r="L561" s="222"/>
      <c r="M561" s="230"/>
      <c r="N561" s="222"/>
      <c r="P561" s="141"/>
      <c r="Q561" s="141"/>
    </row>
    <row r="562" spans="1:17" s="90" customFormat="1" ht="28.5" customHeight="1" x14ac:dyDescent="0.2">
      <c r="A562" s="360" t="str">
        <f>D190</f>
        <v>Tabulador de salarios de mano de obra y (o) Personal Profesional Técnico</v>
      </c>
      <c r="B562" s="360"/>
      <c r="C562" s="360"/>
      <c r="D562" s="360"/>
      <c r="E562" s="360"/>
      <c r="F562" s="360"/>
      <c r="G562" s="360"/>
      <c r="H562" s="360"/>
      <c r="I562" s="360"/>
      <c r="J562" s="360"/>
      <c r="K562" s="360"/>
      <c r="L562" s="360"/>
      <c r="M562" s="360"/>
      <c r="N562" s="360"/>
      <c r="P562" s="148"/>
      <c r="Q562" s="148"/>
    </row>
    <row r="563" spans="1:17" s="33" customFormat="1" x14ac:dyDescent="0.2">
      <c r="A563" s="27"/>
      <c r="B563" s="27"/>
      <c r="C563" s="27"/>
      <c r="D563" s="27"/>
      <c r="E563" s="27"/>
      <c r="F563" s="27"/>
      <c r="G563" s="27"/>
      <c r="H563" s="27"/>
      <c r="I563" s="27"/>
      <c r="J563" s="27"/>
      <c r="K563" s="27"/>
      <c r="L563" s="27"/>
      <c r="M563" s="27"/>
      <c r="N563" s="27"/>
      <c r="P563" s="141"/>
      <c r="Q563" s="141"/>
    </row>
    <row r="564" spans="1:17" s="33" customFormat="1" ht="39.950000000000003" customHeight="1" x14ac:dyDescent="0.2">
      <c r="A564" s="27"/>
      <c r="B564" s="30" t="s">
        <v>106</v>
      </c>
      <c r="C564" s="362" t="s">
        <v>588</v>
      </c>
      <c r="D564" s="362"/>
      <c r="E564" s="362"/>
      <c r="F564" s="362"/>
      <c r="G564" s="362"/>
      <c r="H564" s="362"/>
      <c r="I564" s="362"/>
      <c r="J564" s="362"/>
      <c r="K564" s="362"/>
      <c r="L564" s="362"/>
      <c r="M564" s="362"/>
      <c r="N564" s="362"/>
      <c r="P564" s="141"/>
      <c r="Q564" s="141"/>
    </row>
    <row r="565" spans="1:17" s="33" customFormat="1" x14ac:dyDescent="0.2">
      <c r="A565" s="27"/>
      <c r="B565" s="36"/>
      <c r="C565" s="36"/>
      <c r="D565" s="36"/>
      <c r="E565" s="36"/>
      <c r="F565" s="36"/>
      <c r="G565" s="36"/>
      <c r="H565" s="36"/>
      <c r="I565" s="36"/>
      <c r="J565" s="36"/>
      <c r="K565" s="36"/>
      <c r="L565" s="36"/>
      <c r="M565" s="261"/>
      <c r="N565" s="36"/>
      <c r="P565" s="141"/>
      <c r="Q565" s="141"/>
    </row>
    <row r="566" spans="1:17" s="33" customFormat="1" ht="63.75" customHeight="1" x14ac:dyDescent="0.2">
      <c r="A566" s="27"/>
      <c r="B566" s="27"/>
      <c r="C566" s="47" t="s">
        <v>190</v>
      </c>
      <c r="D566" s="352" t="s">
        <v>589</v>
      </c>
      <c r="E566" s="353"/>
      <c r="F566" s="353"/>
      <c r="G566" s="353"/>
      <c r="H566" s="353"/>
      <c r="I566" s="353"/>
      <c r="J566" s="353"/>
      <c r="K566" s="353"/>
      <c r="L566" s="353"/>
      <c r="M566" s="353"/>
      <c r="N566" s="353"/>
      <c r="P566" s="141"/>
      <c r="Q566" s="141"/>
    </row>
    <row r="567" spans="1:17" s="33" customFormat="1" ht="18" customHeight="1" x14ac:dyDescent="0.2">
      <c r="A567" s="27"/>
      <c r="B567" s="27"/>
      <c r="C567" s="47"/>
      <c r="D567" s="235" t="s">
        <v>590</v>
      </c>
      <c r="E567" s="219"/>
      <c r="F567" s="219"/>
      <c r="G567" s="134"/>
      <c r="H567" s="319" t="s">
        <v>591</v>
      </c>
      <c r="I567" s="85"/>
      <c r="J567" s="85"/>
      <c r="K567" s="85"/>
      <c r="L567" s="85"/>
      <c r="M567" s="30"/>
      <c r="N567" s="85"/>
      <c r="P567" s="141"/>
      <c r="Q567" s="141"/>
    </row>
    <row r="568" spans="1:17" s="33" customFormat="1" ht="12.75" customHeight="1" x14ac:dyDescent="0.2">
      <c r="A568" s="27"/>
      <c r="B568" s="27"/>
      <c r="C568" s="44"/>
      <c r="D568" s="353" t="s">
        <v>659</v>
      </c>
      <c r="E568" s="353"/>
      <c r="F568" s="353"/>
      <c r="G568" s="353"/>
      <c r="H568" s="353"/>
      <c r="I568" s="353"/>
      <c r="J568" s="353"/>
      <c r="K568" s="353"/>
      <c r="L568" s="353"/>
      <c r="M568" s="353"/>
      <c r="N568" s="353"/>
      <c r="P568" s="141"/>
      <c r="Q568" s="141"/>
    </row>
    <row r="569" spans="1:17" s="33" customFormat="1" x14ac:dyDescent="0.2">
      <c r="A569" s="27"/>
      <c r="B569" s="36"/>
      <c r="C569" s="36"/>
      <c r="D569" s="36"/>
      <c r="E569" s="36"/>
      <c r="F569" s="36"/>
      <c r="G569" s="36"/>
      <c r="H569" s="36"/>
      <c r="I569" s="36"/>
      <c r="J569" s="36"/>
      <c r="K569" s="36"/>
      <c r="L569" s="36"/>
      <c r="M569" s="261"/>
      <c r="N569" s="36"/>
      <c r="P569" s="141"/>
      <c r="Q569" s="141"/>
    </row>
    <row r="570" spans="1:17" s="33" customFormat="1" ht="76.5" customHeight="1" x14ac:dyDescent="0.2">
      <c r="A570" s="27"/>
      <c r="B570" s="27"/>
      <c r="C570" s="375" t="s">
        <v>592</v>
      </c>
      <c r="D570" s="375"/>
      <c r="E570" s="375"/>
      <c r="F570" s="375"/>
      <c r="G570" s="375"/>
      <c r="H570" s="375"/>
      <c r="I570" s="375"/>
      <c r="J570" s="375"/>
      <c r="K570" s="375"/>
      <c r="L570" s="375"/>
      <c r="M570" s="375"/>
      <c r="N570" s="375"/>
      <c r="P570" s="141"/>
      <c r="Q570" s="141"/>
    </row>
    <row r="571" spans="1:17" s="33" customFormat="1" x14ac:dyDescent="0.2">
      <c r="A571" s="27"/>
      <c r="B571" s="36"/>
      <c r="C571" s="36"/>
      <c r="D571" s="36"/>
      <c r="E571" s="36"/>
      <c r="F571" s="36"/>
      <c r="G571" s="36"/>
      <c r="H571" s="36"/>
      <c r="I571" s="36"/>
      <c r="J571" s="36"/>
      <c r="K571" s="36"/>
      <c r="L571" s="36"/>
      <c r="M571" s="261"/>
      <c r="N571" s="36"/>
      <c r="P571" s="141"/>
      <c r="Q571" s="141"/>
    </row>
    <row r="572" spans="1:17" s="33" customFormat="1" ht="39" customHeight="1" x14ac:dyDescent="0.2">
      <c r="A572" s="27"/>
      <c r="B572" s="27"/>
      <c r="C572" s="47" t="s">
        <v>191</v>
      </c>
      <c r="D572" s="352" t="s">
        <v>593</v>
      </c>
      <c r="E572" s="352"/>
      <c r="F572" s="352"/>
      <c r="G572" s="352"/>
      <c r="H572" s="352"/>
      <c r="I572" s="352"/>
      <c r="J572" s="352"/>
      <c r="K572" s="352"/>
      <c r="L572" s="352"/>
      <c r="M572" s="352"/>
      <c r="N572" s="352"/>
      <c r="P572" s="141"/>
      <c r="Q572" s="141"/>
    </row>
    <row r="573" spans="1:17" s="33" customFormat="1" ht="11.1" customHeight="1" x14ac:dyDescent="0.2">
      <c r="A573" s="27"/>
      <c r="B573" s="36"/>
      <c r="C573" s="36"/>
      <c r="D573" s="36"/>
      <c r="E573" s="36"/>
      <c r="F573" s="36"/>
      <c r="G573" s="36"/>
      <c r="H573" s="36"/>
      <c r="I573" s="36"/>
      <c r="J573" s="36"/>
      <c r="K573" s="36"/>
      <c r="L573" s="36"/>
      <c r="M573" s="261"/>
      <c r="N573" s="36"/>
      <c r="P573" s="141"/>
      <c r="Q573" s="141"/>
    </row>
    <row r="574" spans="1:17" s="33" customFormat="1" ht="25.5" customHeight="1" x14ac:dyDescent="0.2">
      <c r="A574" s="27"/>
      <c r="B574" s="27"/>
      <c r="C574" s="47" t="s">
        <v>192</v>
      </c>
      <c r="D574" s="449" t="s">
        <v>594</v>
      </c>
      <c r="E574" s="352"/>
      <c r="F574" s="352"/>
      <c r="G574" s="352"/>
      <c r="H574" s="352"/>
      <c r="I574" s="352"/>
      <c r="J574" s="352"/>
      <c r="K574" s="352"/>
      <c r="L574" s="352"/>
      <c r="M574" s="352"/>
      <c r="N574" s="352"/>
      <c r="P574" s="141"/>
      <c r="Q574" s="141"/>
    </row>
    <row r="575" spans="1:17" s="33" customFormat="1" ht="11.1" customHeight="1" x14ac:dyDescent="0.2">
      <c r="A575" s="27"/>
      <c r="B575" s="36"/>
      <c r="C575" s="36"/>
      <c r="D575" s="36"/>
      <c r="E575" s="36"/>
      <c r="F575" s="36"/>
      <c r="G575" s="36"/>
      <c r="H575" s="36"/>
      <c r="I575" s="36"/>
      <c r="J575" s="36"/>
      <c r="K575" s="36"/>
      <c r="L575" s="36"/>
      <c r="M575" s="261"/>
      <c r="N575" s="36"/>
      <c r="P575" s="141"/>
      <c r="Q575" s="141"/>
    </row>
    <row r="576" spans="1:17" s="33" customFormat="1" ht="12.75" customHeight="1" x14ac:dyDescent="0.2">
      <c r="A576" s="27"/>
      <c r="B576" s="27"/>
      <c r="C576" s="47" t="s">
        <v>194</v>
      </c>
      <c r="D576" s="353" t="s">
        <v>293</v>
      </c>
      <c r="E576" s="353"/>
      <c r="F576" s="353"/>
      <c r="G576" s="353"/>
      <c r="H576" s="353"/>
      <c r="I576" s="353"/>
      <c r="J576" s="353"/>
      <c r="K576" s="353"/>
      <c r="L576" s="353"/>
      <c r="M576" s="353"/>
      <c r="N576" s="353"/>
      <c r="P576" s="141"/>
      <c r="Q576" s="141"/>
    </row>
    <row r="577" spans="1:17" s="33" customFormat="1" x14ac:dyDescent="0.2">
      <c r="A577" s="27"/>
      <c r="B577" s="27"/>
      <c r="C577" s="47"/>
      <c r="D577" s="205" t="s">
        <v>427</v>
      </c>
      <c r="E577" s="27"/>
      <c r="F577" s="27"/>
      <c r="G577" s="27"/>
      <c r="H577" s="27"/>
      <c r="I577" s="27"/>
      <c r="J577" s="27"/>
      <c r="K577" s="27"/>
      <c r="L577" s="27"/>
      <c r="M577" s="51"/>
      <c r="N577" s="250">
        <f>Datos!C25</f>
        <v>1.1000000000000001</v>
      </c>
      <c r="P577" s="141"/>
      <c r="Q577" s="141"/>
    </row>
    <row r="578" spans="1:17" s="33" customFormat="1" x14ac:dyDescent="0.2">
      <c r="A578" s="27"/>
      <c r="B578" s="27"/>
      <c r="C578" s="47"/>
      <c r="D578" s="48" t="s">
        <v>339</v>
      </c>
      <c r="E578" s="252">
        <f>Datos!C26</f>
        <v>20.399999999999999</v>
      </c>
      <c r="F578" s="49" t="s">
        <v>340</v>
      </c>
      <c r="G578" s="251">
        <f>Datos!C27</f>
        <v>2014</v>
      </c>
      <c r="H578" s="51" t="s">
        <v>436</v>
      </c>
      <c r="I578" s="27"/>
      <c r="J578" s="27"/>
      <c r="K578" s="27"/>
      <c r="L578" s="27"/>
      <c r="M578" s="27"/>
      <c r="N578" s="27"/>
      <c r="P578" s="141"/>
      <c r="Q578" s="141"/>
    </row>
    <row r="579" spans="1:17" s="33" customFormat="1" x14ac:dyDescent="0.2">
      <c r="A579" s="27"/>
      <c r="B579" s="27"/>
      <c r="C579" s="47"/>
      <c r="D579" s="219" t="s">
        <v>428</v>
      </c>
      <c r="E579" s="26"/>
      <c r="F579" s="26"/>
      <c r="G579" s="26"/>
      <c r="H579" s="26"/>
      <c r="I579" s="26"/>
      <c r="J579" s="26"/>
      <c r="K579" s="26"/>
      <c r="L579" s="26"/>
      <c r="M579" s="253"/>
      <c r="N579" s="26"/>
      <c r="P579" s="141"/>
      <c r="Q579" s="141"/>
    </row>
    <row r="580" spans="1:17" s="33" customFormat="1" x14ac:dyDescent="0.2">
      <c r="A580" s="27"/>
      <c r="B580" s="27"/>
      <c r="C580" s="47"/>
      <c r="D580" s="219"/>
      <c r="E580" s="248"/>
      <c r="F580" s="248"/>
      <c r="G580" s="248"/>
      <c r="H580" s="248"/>
      <c r="I580" s="248"/>
      <c r="J580" s="248"/>
      <c r="K580" s="248"/>
      <c r="L580" s="248"/>
      <c r="M580" s="253"/>
      <c r="N580" s="248"/>
      <c r="P580" s="141"/>
      <c r="Q580" s="141"/>
    </row>
    <row r="581" spans="1:17" s="33" customFormat="1" ht="51" customHeight="1" x14ac:dyDescent="0.2">
      <c r="A581" s="27"/>
      <c r="B581" s="27"/>
      <c r="C581" s="212" t="s">
        <v>195</v>
      </c>
      <c r="D581" s="393" t="s">
        <v>595</v>
      </c>
      <c r="E581" s="394"/>
      <c r="F581" s="394"/>
      <c r="G581" s="394"/>
      <c r="H581" s="394"/>
      <c r="I581" s="394"/>
      <c r="J581" s="394"/>
      <c r="K581" s="394"/>
      <c r="L581" s="394"/>
      <c r="M581" s="394"/>
      <c r="N581" s="394"/>
      <c r="P581" s="141"/>
      <c r="Q581" s="141"/>
    </row>
    <row r="582" spans="1:17" s="33" customFormat="1" x14ac:dyDescent="0.2">
      <c r="A582" s="27"/>
      <c r="B582" s="36"/>
      <c r="C582" s="36"/>
      <c r="D582" s="36"/>
      <c r="E582" s="36"/>
      <c r="F582" s="36"/>
      <c r="G582" s="36"/>
      <c r="H582" s="36"/>
      <c r="I582" s="36"/>
      <c r="J582" s="36"/>
      <c r="K582" s="36"/>
      <c r="L582" s="36"/>
      <c r="M582" s="261"/>
      <c r="N582" s="36"/>
      <c r="P582" s="141"/>
      <c r="Q582" s="141"/>
    </row>
    <row r="583" spans="1:17" s="33" customFormat="1" ht="12.75" customHeight="1" x14ac:dyDescent="0.2">
      <c r="A583" s="27"/>
      <c r="B583" s="27"/>
      <c r="C583" s="212" t="s">
        <v>196</v>
      </c>
      <c r="D583" s="352" t="s">
        <v>596</v>
      </c>
      <c r="E583" s="353"/>
      <c r="F583" s="353"/>
      <c r="G583" s="353"/>
      <c r="H583" s="353"/>
      <c r="I583" s="353"/>
      <c r="J583" s="353"/>
      <c r="K583" s="353"/>
      <c r="L583" s="353"/>
      <c r="M583" s="353"/>
      <c r="N583" s="353"/>
      <c r="P583" s="141"/>
      <c r="Q583" s="141"/>
    </row>
    <row r="584" spans="1:17" s="33" customFormat="1" ht="12.75" customHeight="1" x14ac:dyDescent="0.2">
      <c r="A584" s="27"/>
      <c r="B584" s="30"/>
      <c r="C584" s="31"/>
      <c r="D584" s="30" t="s">
        <v>13</v>
      </c>
      <c r="E584" s="372" t="s">
        <v>600</v>
      </c>
      <c r="F584" s="372"/>
      <c r="G584" s="372"/>
      <c r="H584" s="372"/>
      <c r="I584" s="372"/>
      <c r="J584" s="372"/>
      <c r="K584" s="372"/>
      <c r="L584" s="372"/>
      <c r="M584" s="372"/>
      <c r="N584" s="372"/>
      <c r="P584" s="141"/>
      <c r="Q584" s="141"/>
    </row>
    <row r="585" spans="1:17" s="33" customFormat="1" ht="12.75" customHeight="1" x14ac:dyDescent="0.2">
      <c r="A585" s="27"/>
      <c r="B585" s="30"/>
      <c r="C585" s="31"/>
      <c r="D585" s="203" t="s">
        <v>14</v>
      </c>
      <c r="E585" s="372" t="s">
        <v>597</v>
      </c>
      <c r="F585" s="372"/>
      <c r="G585" s="372"/>
      <c r="H585" s="372"/>
      <c r="I585" s="372"/>
      <c r="J585" s="372"/>
      <c r="K585" s="372"/>
      <c r="L585" s="372"/>
      <c r="M585" s="372"/>
      <c r="N585" s="372"/>
      <c r="P585" s="141"/>
      <c r="Q585" s="141"/>
    </row>
    <row r="586" spans="1:17" s="33" customFormat="1" ht="12.75" customHeight="1" x14ac:dyDescent="0.2">
      <c r="A586" s="27"/>
      <c r="B586" s="30"/>
      <c r="C586" s="31"/>
      <c r="D586" s="30" t="s">
        <v>15</v>
      </c>
      <c r="E586" s="412" t="s">
        <v>598</v>
      </c>
      <c r="F586" s="412"/>
      <c r="G586" s="412"/>
      <c r="H586" s="412"/>
      <c r="I586" s="412"/>
      <c r="J586" s="412"/>
      <c r="K586" s="412"/>
      <c r="L586" s="412"/>
      <c r="M586" s="412"/>
      <c r="N586" s="412"/>
      <c r="P586" s="141"/>
      <c r="Q586" s="141"/>
    </row>
    <row r="587" spans="1:17" s="33" customFormat="1" ht="12.75" customHeight="1" x14ac:dyDescent="0.2">
      <c r="A587" s="27"/>
      <c r="B587" s="30"/>
      <c r="C587" s="31"/>
      <c r="D587" s="30" t="s">
        <v>16</v>
      </c>
      <c r="E587" s="372" t="s">
        <v>599</v>
      </c>
      <c r="F587" s="372"/>
      <c r="G587" s="372"/>
      <c r="H587" s="372"/>
      <c r="I587" s="372"/>
      <c r="J587" s="372"/>
      <c r="K587" s="372"/>
      <c r="L587" s="372"/>
      <c r="M587" s="372"/>
      <c r="N587" s="372"/>
      <c r="P587" s="141"/>
      <c r="Q587" s="141"/>
    </row>
    <row r="588" spans="1:17" s="33" customFormat="1" ht="12.75" customHeight="1" x14ac:dyDescent="0.2">
      <c r="A588" s="27"/>
      <c r="B588" s="30"/>
      <c r="C588" s="31"/>
      <c r="D588" s="30" t="s">
        <v>17</v>
      </c>
      <c r="E588" s="372" t="s">
        <v>601</v>
      </c>
      <c r="F588" s="372"/>
      <c r="G588" s="372"/>
      <c r="H588" s="372"/>
      <c r="I588" s="372"/>
      <c r="J588" s="372"/>
      <c r="K588" s="372"/>
      <c r="L588" s="372"/>
      <c r="M588" s="372"/>
      <c r="N588" s="372"/>
      <c r="P588" s="141"/>
      <c r="Q588" s="141"/>
    </row>
    <row r="589" spans="1:17" s="33" customFormat="1" ht="12.75" customHeight="1" x14ac:dyDescent="0.2">
      <c r="A589" s="27"/>
      <c r="B589" s="30"/>
      <c r="C589" s="31"/>
      <c r="D589" s="30" t="s">
        <v>18</v>
      </c>
      <c r="E589" s="372" t="s">
        <v>602</v>
      </c>
      <c r="F589" s="372"/>
      <c r="G589" s="372"/>
      <c r="H589" s="372"/>
      <c r="I589" s="372"/>
      <c r="J589" s="372"/>
      <c r="K589" s="372"/>
      <c r="L589" s="372"/>
      <c r="M589" s="372"/>
      <c r="N589" s="372"/>
      <c r="P589" s="141"/>
      <c r="Q589" s="141"/>
    </row>
    <row r="590" spans="1:17" s="33" customFormat="1" x14ac:dyDescent="0.2">
      <c r="A590" s="27"/>
      <c r="B590" s="36"/>
      <c r="C590" s="36"/>
      <c r="D590" s="36"/>
      <c r="E590" s="36"/>
      <c r="F590" s="36"/>
      <c r="G590" s="36"/>
      <c r="H590" s="36"/>
      <c r="I590" s="36"/>
      <c r="J590" s="36"/>
      <c r="K590" s="36"/>
      <c r="L590" s="36"/>
      <c r="M590" s="261"/>
      <c r="N590" s="36"/>
      <c r="P590" s="141"/>
      <c r="Q590" s="141"/>
    </row>
    <row r="591" spans="1:17" s="33" customFormat="1" ht="39.950000000000003" customHeight="1" x14ac:dyDescent="0.2">
      <c r="A591" s="27"/>
      <c r="B591" s="27"/>
      <c r="C591" s="212" t="s">
        <v>199</v>
      </c>
      <c r="D591" s="352" t="s">
        <v>88</v>
      </c>
      <c r="E591" s="353"/>
      <c r="F591" s="353"/>
      <c r="G591" s="353"/>
      <c r="H591" s="353"/>
      <c r="I591" s="353"/>
      <c r="J591" s="353"/>
      <c r="K591" s="353"/>
      <c r="L591" s="353"/>
      <c r="M591" s="353"/>
      <c r="N591" s="353"/>
      <c r="P591" s="141"/>
      <c r="Q591" s="141"/>
    </row>
    <row r="592" spans="1:17" s="33" customFormat="1" x14ac:dyDescent="0.2">
      <c r="A592" s="27"/>
      <c r="B592" s="27"/>
      <c r="C592" s="27"/>
      <c r="D592" s="27"/>
      <c r="E592" s="27"/>
      <c r="F592" s="27"/>
      <c r="G592" s="27"/>
      <c r="H592" s="27"/>
      <c r="I592" s="27"/>
      <c r="J592" s="27"/>
      <c r="K592" s="27"/>
      <c r="L592" s="27"/>
      <c r="M592" s="27"/>
      <c r="N592" s="27"/>
      <c r="P592" s="141"/>
      <c r="Q592" s="141"/>
    </row>
    <row r="593" spans="1:17" s="33" customFormat="1" ht="12.75" customHeight="1" x14ac:dyDescent="0.2">
      <c r="A593" s="370" t="s">
        <v>350</v>
      </c>
      <c r="B593" s="370"/>
      <c r="C593" s="370"/>
      <c r="D593" s="370"/>
      <c r="E593" s="370"/>
      <c r="F593" s="370"/>
      <c r="G593" s="370"/>
      <c r="H593" s="370"/>
      <c r="I593" s="370"/>
      <c r="J593" s="370"/>
      <c r="K593" s="370"/>
      <c r="L593" s="370"/>
      <c r="M593" s="370"/>
      <c r="N593" s="370"/>
      <c r="P593" s="141"/>
      <c r="Q593" s="141"/>
    </row>
    <row r="594" spans="1:17" s="33" customFormat="1" x14ac:dyDescent="0.2">
      <c r="A594" s="27"/>
      <c r="B594" s="27"/>
      <c r="C594" s="27"/>
      <c r="D594" s="27"/>
      <c r="E594" s="27"/>
      <c r="F594" s="27"/>
      <c r="G594" s="27"/>
      <c r="H594" s="27"/>
      <c r="I594" s="27"/>
      <c r="J594" s="27"/>
      <c r="K594" s="27"/>
      <c r="L594" s="27"/>
      <c r="M594" s="27"/>
      <c r="N594" s="27"/>
      <c r="P594" s="141"/>
      <c r="Q594" s="141"/>
    </row>
    <row r="595" spans="1:17" s="33" customFormat="1" ht="42" customHeight="1" x14ac:dyDescent="0.2">
      <c r="A595" s="27"/>
      <c r="B595" s="30" t="s">
        <v>160</v>
      </c>
      <c r="C595" s="362" t="s">
        <v>603</v>
      </c>
      <c r="D595" s="362"/>
      <c r="E595" s="362"/>
      <c r="F595" s="362"/>
      <c r="G595" s="362"/>
      <c r="H595" s="362"/>
      <c r="I595" s="362"/>
      <c r="J595" s="362"/>
      <c r="K595" s="362"/>
      <c r="L595" s="362"/>
      <c r="M595" s="362"/>
      <c r="N595" s="362"/>
      <c r="P595" s="141"/>
      <c r="Q595" s="141"/>
    </row>
    <row r="596" spans="1:17" s="33" customFormat="1" ht="11.1" customHeight="1" x14ac:dyDescent="0.2">
      <c r="A596" s="27"/>
      <c r="B596" s="36"/>
      <c r="C596" s="36"/>
      <c r="D596" s="36"/>
      <c r="E596" s="36"/>
      <c r="F596" s="36"/>
      <c r="G596" s="36"/>
      <c r="H596" s="36"/>
      <c r="I596" s="36"/>
      <c r="J596" s="36"/>
      <c r="K596" s="36"/>
      <c r="L596" s="36"/>
      <c r="M596" s="261"/>
      <c r="N596" s="36"/>
      <c r="P596" s="141"/>
      <c r="Q596" s="141"/>
    </row>
    <row r="597" spans="1:17" s="33" customFormat="1" x14ac:dyDescent="0.2">
      <c r="A597" s="27"/>
      <c r="B597" s="27"/>
      <c r="C597" s="47" t="s">
        <v>190</v>
      </c>
      <c r="D597" s="37" t="s">
        <v>351</v>
      </c>
      <c r="E597" s="27"/>
      <c r="F597" s="27"/>
      <c r="G597" s="27"/>
      <c r="H597" s="27"/>
      <c r="I597" s="27"/>
      <c r="J597" s="27"/>
      <c r="K597" s="27"/>
      <c r="L597" s="27"/>
      <c r="M597" s="27"/>
      <c r="N597" s="27"/>
      <c r="P597" s="141"/>
      <c r="Q597" s="141"/>
    </row>
    <row r="598" spans="1:17" s="33" customFormat="1" x14ac:dyDescent="0.2">
      <c r="A598" s="27"/>
      <c r="B598" s="27"/>
      <c r="C598" s="47" t="s">
        <v>191</v>
      </c>
      <c r="D598" s="37" t="s">
        <v>352</v>
      </c>
      <c r="E598" s="26"/>
      <c r="F598" s="26"/>
      <c r="G598" s="26"/>
      <c r="H598" s="26"/>
      <c r="I598" s="26"/>
      <c r="J598" s="26"/>
      <c r="K598" s="26"/>
      <c r="L598" s="26"/>
      <c r="M598" s="253"/>
      <c r="N598" s="26"/>
      <c r="P598" s="141"/>
      <c r="Q598" s="141"/>
    </row>
    <row r="599" spans="1:17" s="33" customFormat="1" x14ac:dyDescent="0.2">
      <c r="A599" s="27"/>
      <c r="B599" s="27"/>
      <c r="C599" s="27" t="s">
        <v>192</v>
      </c>
      <c r="D599" s="37" t="s">
        <v>353</v>
      </c>
      <c r="E599" s="27"/>
      <c r="F599" s="27"/>
      <c r="G599" s="27"/>
      <c r="H599" s="27"/>
      <c r="I599" s="27"/>
      <c r="J599" s="27"/>
      <c r="K599" s="27"/>
      <c r="L599" s="27"/>
      <c r="M599" s="27"/>
      <c r="N599" s="27"/>
      <c r="P599" s="141"/>
      <c r="Q599" s="141"/>
    </row>
    <row r="600" spans="1:17" s="33" customFormat="1" x14ac:dyDescent="0.2">
      <c r="A600" s="27"/>
      <c r="B600" s="30"/>
      <c r="C600" s="26" t="s">
        <v>194</v>
      </c>
      <c r="D600" s="37" t="s">
        <v>354</v>
      </c>
      <c r="E600" s="26"/>
      <c r="F600" s="26"/>
      <c r="G600" s="26"/>
      <c r="H600" s="26"/>
      <c r="I600" s="26"/>
      <c r="J600" s="26"/>
      <c r="K600" s="26"/>
      <c r="L600" s="26"/>
      <c r="M600" s="253"/>
      <c r="N600" s="26"/>
      <c r="P600" s="141"/>
      <c r="Q600" s="141"/>
    </row>
    <row r="601" spans="1:17" s="88" customFormat="1" x14ac:dyDescent="0.2">
      <c r="A601" s="87"/>
      <c r="B601" s="30"/>
      <c r="C601" s="87" t="s">
        <v>195</v>
      </c>
      <c r="D601" s="37" t="s">
        <v>355</v>
      </c>
      <c r="E601" s="87"/>
      <c r="F601" s="87"/>
      <c r="G601" s="87"/>
      <c r="H601" s="87"/>
      <c r="I601" s="87"/>
      <c r="J601" s="87"/>
      <c r="K601" s="87"/>
      <c r="L601" s="87"/>
      <c r="M601" s="87"/>
      <c r="N601" s="87"/>
      <c r="P601" s="149"/>
      <c r="Q601" s="149"/>
    </row>
    <row r="602" spans="1:17" s="88" customFormat="1" x14ac:dyDescent="0.2">
      <c r="A602" s="87"/>
      <c r="B602" s="30"/>
      <c r="C602" s="87" t="s">
        <v>196</v>
      </c>
      <c r="D602" s="216" t="s">
        <v>604</v>
      </c>
      <c r="E602" s="87"/>
      <c r="F602" s="87"/>
      <c r="G602" s="87"/>
      <c r="H602" s="87"/>
      <c r="I602" s="87"/>
      <c r="J602" s="87"/>
      <c r="K602" s="87"/>
      <c r="L602" s="87"/>
      <c r="M602" s="87"/>
      <c r="N602" s="87"/>
      <c r="P602" s="149"/>
      <c r="Q602" s="149"/>
    </row>
    <row r="603" spans="1:17" s="33" customFormat="1" x14ac:dyDescent="0.2">
      <c r="A603" s="27"/>
      <c r="B603" s="27"/>
      <c r="C603" s="27"/>
      <c r="D603" s="27"/>
      <c r="E603" s="27"/>
      <c r="F603" s="27"/>
      <c r="G603" s="27"/>
      <c r="H603" s="27"/>
      <c r="I603" s="27"/>
      <c r="J603" s="27"/>
      <c r="K603" s="27"/>
      <c r="L603" s="27"/>
      <c r="M603" s="27"/>
      <c r="N603" s="27"/>
      <c r="P603" s="141"/>
      <c r="Q603" s="141"/>
    </row>
    <row r="604" spans="1:17" s="33" customFormat="1" ht="26.1" customHeight="1" x14ac:dyDescent="0.2">
      <c r="A604" s="32"/>
      <c r="B604" s="32"/>
      <c r="C604" s="361" t="s">
        <v>605</v>
      </c>
      <c r="D604" s="370"/>
      <c r="E604" s="370"/>
      <c r="F604" s="370"/>
      <c r="G604" s="370"/>
      <c r="H604" s="370"/>
      <c r="I604" s="370"/>
      <c r="J604" s="370"/>
      <c r="K604" s="370"/>
      <c r="L604" s="370"/>
      <c r="M604" s="370"/>
      <c r="N604" s="370"/>
      <c r="P604" s="141"/>
      <c r="Q604" s="141"/>
    </row>
    <row r="605" spans="1:17" s="33" customFormat="1" x14ac:dyDescent="0.2">
      <c r="A605" s="27"/>
      <c r="B605" s="27"/>
      <c r="C605" s="27"/>
      <c r="D605" s="27"/>
      <c r="E605" s="27"/>
      <c r="F605" s="27"/>
      <c r="G605" s="27"/>
      <c r="H605" s="27"/>
      <c r="I605" s="27"/>
      <c r="J605" s="27"/>
      <c r="K605" s="27"/>
      <c r="L605" s="27"/>
      <c r="M605" s="27"/>
      <c r="N605" s="27"/>
      <c r="P605" s="141"/>
      <c r="Q605" s="141"/>
    </row>
    <row r="606" spans="1:17" s="33" customFormat="1" ht="39" customHeight="1" x14ac:dyDescent="0.2">
      <c r="A606" s="361" t="s">
        <v>109</v>
      </c>
      <c r="B606" s="361"/>
      <c r="C606" s="361"/>
      <c r="D606" s="361"/>
      <c r="E606" s="361"/>
      <c r="F606" s="361"/>
      <c r="G606" s="361"/>
      <c r="H606" s="361"/>
      <c r="I606" s="361"/>
      <c r="J606" s="361"/>
      <c r="K606" s="361"/>
      <c r="L606" s="361"/>
      <c r="M606" s="361"/>
      <c r="N606" s="361"/>
      <c r="P606" s="141"/>
      <c r="Q606" s="141"/>
    </row>
    <row r="607" spans="1:17" s="33" customFormat="1" x14ac:dyDescent="0.2">
      <c r="A607" s="27"/>
      <c r="B607" s="27"/>
      <c r="C607" s="27"/>
      <c r="D607" s="27"/>
      <c r="E607" s="27"/>
      <c r="F607" s="27"/>
      <c r="G607" s="27"/>
      <c r="H607" s="27"/>
      <c r="I607" s="27"/>
      <c r="J607" s="27"/>
      <c r="K607" s="27"/>
      <c r="L607" s="27"/>
      <c r="M607" s="27"/>
      <c r="N607" s="27"/>
      <c r="P607" s="141"/>
      <c r="Q607" s="141"/>
    </row>
    <row r="608" spans="1:17" s="33" customFormat="1" ht="44.25" customHeight="1" x14ac:dyDescent="0.2">
      <c r="A608" s="373" t="s">
        <v>543</v>
      </c>
      <c r="B608" s="373"/>
      <c r="C608" s="373"/>
      <c r="D608" s="373"/>
      <c r="E608" s="373"/>
      <c r="F608" s="373"/>
      <c r="G608" s="373"/>
      <c r="H608" s="373"/>
      <c r="I608" s="373"/>
      <c r="J608" s="373"/>
      <c r="K608" s="373"/>
      <c r="L608" s="373"/>
      <c r="M608" s="373"/>
      <c r="N608" s="373"/>
      <c r="P608" s="141"/>
      <c r="Q608" s="141"/>
    </row>
    <row r="609" spans="1:17" s="33" customFormat="1" x14ac:dyDescent="0.2">
      <c r="A609" s="27"/>
      <c r="B609" s="27"/>
      <c r="C609" s="27"/>
      <c r="D609" s="27"/>
      <c r="E609" s="27"/>
      <c r="F609" s="27"/>
      <c r="G609" s="27"/>
      <c r="H609" s="27"/>
      <c r="I609" s="27"/>
      <c r="J609" s="27"/>
      <c r="K609" s="27"/>
      <c r="L609" s="27"/>
      <c r="M609" s="27"/>
      <c r="N609" s="27"/>
      <c r="P609" s="141"/>
      <c r="Q609" s="141"/>
    </row>
    <row r="610" spans="1:17" s="33" customFormat="1" ht="39.75" customHeight="1" x14ac:dyDescent="0.2">
      <c r="A610" s="390" t="s">
        <v>606</v>
      </c>
      <c r="B610" s="390"/>
      <c r="C610" s="390"/>
      <c r="D610" s="390"/>
      <c r="E610" s="390"/>
      <c r="F610" s="390"/>
      <c r="G610" s="390"/>
      <c r="H610" s="390"/>
      <c r="I610" s="390"/>
      <c r="J610" s="390"/>
      <c r="K610" s="390"/>
      <c r="L610" s="390"/>
      <c r="M610" s="390"/>
      <c r="N610" s="390"/>
      <c r="P610" s="141"/>
      <c r="Q610" s="141"/>
    </row>
    <row r="611" spans="1:17" s="25" customFormat="1" x14ac:dyDescent="0.2">
      <c r="A611" s="29"/>
      <c r="B611" s="29"/>
      <c r="C611" s="29"/>
      <c r="D611" s="29"/>
      <c r="E611" s="29"/>
      <c r="F611" s="29"/>
      <c r="G611" s="29"/>
      <c r="H611" s="29"/>
      <c r="I611" s="29"/>
      <c r="J611" s="29"/>
      <c r="K611" s="29"/>
      <c r="L611" s="29"/>
      <c r="M611" s="29"/>
      <c r="N611" s="29"/>
      <c r="P611" s="143"/>
      <c r="Q611" s="143"/>
    </row>
    <row r="612" spans="1:17" s="92" customFormat="1" ht="15" x14ac:dyDescent="0.2">
      <c r="A612" s="69"/>
      <c r="B612" s="79"/>
      <c r="C612" s="79"/>
      <c r="D612" s="91" t="s">
        <v>105</v>
      </c>
      <c r="E612" s="86" t="str">
        <f>B192</f>
        <v>PE-02.</v>
      </c>
      <c r="F612" s="69"/>
      <c r="G612" s="69"/>
      <c r="H612" s="69"/>
      <c r="I612" s="69"/>
      <c r="J612" s="69"/>
      <c r="K612" s="69"/>
      <c r="L612" s="69"/>
      <c r="M612" s="69"/>
      <c r="N612" s="69"/>
      <c r="P612" s="147"/>
      <c r="Q612" s="147"/>
    </row>
    <row r="613" spans="1:17" s="33" customFormat="1" x14ac:dyDescent="0.2">
      <c r="A613" s="27"/>
      <c r="B613" s="27"/>
      <c r="C613" s="27"/>
      <c r="D613" s="27"/>
      <c r="E613" s="27"/>
      <c r="F613" s="27"/>
      <c r="G613" s="27"/>
      <c r="H613" s="27"/>
      <c r="I613" s="27"/>
      <c r="J613" s="27"/>
      <c r="K613" s="27"/>
      <c r="L613" s="27"/>
      <c r="M613" s="27"/>
      <c r="N613" s="27"/>
      <c r="P613" s="141"/>
      <c r="Q613" s="141"/>
    </row>
    <row r="614" spans="1:17" s="90" customFormat="1" ht="15.75" customHeight="1" x14ac:dyDescent="0.2">
      <c r="A614" s="360" t="str">
        <f>D192</f>
        <v>Costos horarios de maquinaria y equipo y (o) de Equipos Científicos e Informáticos</v>
      </c>
      <c r="B614" s="360"/>
      <c r="C614" s="360"/>
      <c r="D614" s="360"/>
      <c r="E614" s="360"/>
      <c r="F614" s="360"/>
      <c r="G614" s="360"/>
      <c r="H614" s="360"/>
      <c r="I614" s="360"/>
      <c r="J614" s="360"/>
      <c r="K614" s="360"/>
      <c r="L614" s="360"/>
      <c r="M614" s="360"/>
      <c r="N614" s="360"/>
      <c r="P614" s="148"/>
      <c r="Q614" s="148"/>
    </row>
    <row r="615" spans="1:17" s="33" customFormat="1" x14ac:dyDescent="0.2">
      <c r="A615" s="27"/>
      <c r="B615" s="27"/>
      <c r="C615" s="27"/>
      <c r="D615" s="27"/>
      <c r="E615" s="27"/>
      <c r="F615" s="27"/>
      <c r="G615" s="27"/>
      <c r="H615" s="27"/>
      <c r="I615" s="27"/>
      <c r="J615" s="27"/>
      <c r="K615" s="27"/>
      <c r="L615" s="27"/>
      <c r="M615" s="27"/>
      <c r="N615" s="27"/>
      <c r="P615" s="141"/>
      <c r="Q615" s="141"/>
    </row>
    <row r="616" spans="1:17" s="33" customFormat="1" ht="26.1" customHeight="1" x14ac:dyDescent="0.2">
      <c r="A616" s="361" t="s">
        <v>561</v>
      </c>
      <c r="B616" s="370"/>
      <c r="C616" s="370"/>
      <c r="D616" s="370"/>
      <c r="E616" s="370"/>
      <c r="F616" s="370"/>
      <c r="G616" s="370"/>
      <c r="H616" s="370"/>
      <c r="I616" s="370"/>
      <c r="J616" s="370"/>
      <c r="K616" s="370"/>
      <c r="L616" s="370"/>
      <c r="M616" s="370"/>
      <c r="N616" s="370"/>
      <c r="P616" s="141"/>
      <c r="Q616" s="141"/>
    </row>
    <row r="617" spans="1:17" s="33" customFormat="1" x14ac:dyDescent="0.2">
      <c r="A617" s="27"/>
      <c r="B617" s="27"/>
      <c r="C617" s="27"/>
      <c r="D617" s="27"/>
      <c r="E617" s="27"/>
      <c r="F617" s="27"/>
      <c r="G617" s="27"/>
      <c r="H617" s="27"/>
      <c r="I617" s="27"/>
      <c r="J617" s="27"/>
      <c r="K617" s="27"/>
      <c r="L617" s="27"/>
      <c r="M617" s="27"/>
      <c r="N617" s="27"/>
      <c r="P617" s="141"/>
      <c r="Q617" s="141"/>
    </row>
    <row r="618" spans="1:17" s="33" customFormat="1" ht="80.25" customHeight="1" x14ac:dyDescent="0.2">
      <c r="A618" s="27"/>
      <c r="B618" s="30" t="s">
        <v>106</v>
      </c>
      <c r="C618" s="362" t="s">
        <v>461</v>
      </c>
      <c r="D618" s="362"/>
      <c r="E618" s="362"/>
      <c r="F618" s="362"/>
      <c r="G618" s="362"/>
      <c r="H618" s="362"/>
      <c r="I618" s="362"/>
      <c r="J618" s="362"/>
      <c r="K618" s="362"/>
      <c r="L618" s="362"/>
      <c r="M618" s="362"/>
      <c r="N618" s="362"/>
      <c r="P618" s="141"/>
      <c r="Q618" s="141"/>
    </row>
    <row r="619" spans="1:17" s="33" customFormat="1" x14ac:dyDescent="0.2">
      <c r="A619" s="27"/>
      <c r="B619" s="36"/>
      <c r="C619" s="392"/>
      <c r="D619" s="392"/>
      <c r="E619" s="392"/>
      <c r="F619" s="392"/>
      <c r="G619" s="392"/>
      <c r="H619" s="392"/>
      <c r="I619" s="392"/>
      <c r="J619" s="392"/>
      <c r="K619" s="392"/>
      <c r="L619" s="392"/>
      <c r="M619" s="392"/>
      <c r="N619" s="392"/>
      <c r="P619" s="141"/>
      <c r="Q619" s="141"/>
    </row>
    <row r="620" spans="1:17" s="33" customFormat="1" x14ac:dyDescent="0.2">
      <c r="A620" s="27"/>
      <c r="B620" s="27"/>
      <c r="C620" s="47" t="s">
        <v>190</v>
      </c>
      <c r="D620" s="37" t="s">
        <v>351</v>
      </c>
      <c r="E620" s="27"/>
      <c r="F620" s="27"/>
      <c r="G620" s="27"/>
      <c r="H620" s="27"/>
      <c r="I620" s="27"/>
      <c r="J620" s="27"/>
      <c r="K620" s="27"/>
      <c r="L620" s="27"/>
      <c r="M620" s="27"/>
      <c r="N620" s="27"/>
      <c r="P620" s="141"/>
      <c r="Q620" s="141"/>
    </row>
    <row r="621" spans="1:17" s="33" customFormat="1" x14ac:dyDescent="0.2">
      <c r="A621" s="27"/>
      <c r="B621" s="27"/>
      <c r="C621" s="47" t="s">
        <v>191</v>
      </c>
      <c r="D621" s="37" t="s">
        <v>241</v>
      </c>
      <c r="E621" s="26"/>
      <c r="F621" s="26"/>
      <c r="G621" s="26"/>
      <c r="H621" s="26"/>
      <c r="I621" s="26"/>
      <c r="J621" s="26"/>
      <c r="K621" s="26"/>
      <c r="L621" s="26"/>
      <c r="M621" s="253"/>
      <c r="N621" s="26"/>
      <c r="P621" s="141"/>
      <c r="Q621" s="141"/>
    </row>
    <row r="622" spans="1:17" s="33" customFormat="1" x14ac:dyDescent="0.2">
      <c r="A622" s="27"/>
      <c r="B622" s="27"/>
      <c r="C622" s="27" t="s">
        <v>192</v>
      </c>
      <c r="D622" s="37" t="s">
        <v>353</v>
      </c>
      <c r="E622" s="27"/>
      <c r="F622" s="27"/>
      <c r="G622" s="27"/>
      <c r="H622" s="27"/>
      <c r="I622" s="27"/>
      <c r="J622" s="27"/>
      <c r="K622" s="27"/>
      <c r="L622" s="27"/>
      <c r="M622" s="27"/>
      <c r="N622" s="27"/>
      <c r="P622" s="141"/>
      <c r="Q622" s="141"/>
    </row>
    <row r="623" spans="1:17" s="33" customFormat="1" x14ac:dyDescent="0.2">
      <c r="A623" s="27"/>
      <c r="B623" s="30"/>
      <c r="C623" s="26" t="s">
        <v>194</v>
      </c>
      <c r="D623" s="37" t="s">
        <v>242</v>
      </c>
      <c r="E623" s="26"/>
      <c r="F623" s="26"/>
      <c r="G623" s="26"/>
      <c r="H623" s="26"/>
      <c r="I623" s="26"/>
      <c r="J623" s="26"/>
      <c r="K623" s="26"/>
      <c r="L623" s="26"/>
      <c r="M623" s="253"/>
      <c r="N623" s="26"/>
      <c r="P623" s="141"/>
      <c r="Q623" s="141"/>
    </row>
    <row r="624" spans="1:17" s="33" customFormat="1" x14ac:dyDescent="0.2">
      <c r="A624" s="27"/>
      <c r="B624" s="27"/>
      <c r="C624" s="27"/>
      <c r="D624" s="27"/>
      <c r="E624" s="27"/>
      <c r="F624" s="27"/>
      <c r="G624" s="27"/>
      <c r="H624" s="27"/>
      <c r="I624" s="27"/>
      <c r="J624" s="27"/>
      <c r="K624" s="27"/>
      <c r="L624" s="27"/>
      <c r="M624" s="27"/>
      <c r="N624" s="27"/>
      <c r="P624" s="141"/>
      <c r="Q624" s="141"/>
    </row>
    <row r="625" spans="1:17" s="33" customFormat="1" ht="104.25" customHeight="1" x14ac:dyDescent="0.2">
      <c r="A625" s="60"/>
      <c r="B625" s="179" t="s">
        <v>160</v>
      </c>
      <c r="C625" s="448" t="s">
        <v>607</v>
      </c>
      <c r="D625" s="448"/>
      <c r="E625" s="448"/>
      <c r="F625" s="448"/>
      <c r="G625" s="448"/>
      <c r="H625" s="448"/>
      <c r="I625" s="448"/>
      <c r="J625" s="448"/>
      <c r="K625" s="448"/>
      <c r="L625" s="448"/>
      <c r="M625" s="448"/>
      <c r="N625" s="448"/>
      <c r="P625" s="141"/>
      <c r="Q625" s="141"/>
    </row>
    <row r="626" spans="1:17" s="33" customFormat="1" x14ac:dyDescent="0.2">
      <c r="A626" s="27"/>
      <c r="B626" s="27"/>
      <c r="C626" s="395"/>
      <c r="D626" s="395"/>
      <c r="E626" s="395"/>
      <c r="F626" s="395"/>
      <c r="G626" s="395"/>
      <c r="H626" s="395"/>
      <c r="I626" s="395"/>
      <c r="J626" s="395"/>
      <c r="K626" s="395"/>
      <c r="L626" s="395"/>
      <c r="M626" s="395"/>
      <c r="N626" s="395"/>
      <c r="P626" s="141"/>
      <c r="Q626" s="141"/>
    </row>
    <row r="627" spans="1:17" s="33" customFormat="1" ht="50.25" customHeight="1" x14ac:dyDescent="0.2">
      <c r="A627" s="32"/>
      <c r="B627" s="352" t="s">
        <v>608</v>
      </c>
      <c r="C627" s="352"/>
      <c r="D627" s="352"/>
      <c r="E627" s="352"/>
      <c r="F627" s="352"/>
      <c r="G627" s="352"/>
      <c r="H627" s="352"/>
      <c r="I627" s="352"/>
      <c r="J627" s="352"/>
      <c r="K627" s="352"/>
      <c r="L627" s="352"/>
      <c r="M627" s="352"/>
      <c r="N627" s="352"/>
      <c r="P627" s="141"/>
      <c r="Q627" s="141"/>
    </row>
    <row r="628" spans="1:17" s="33" customFormat="1" x14ac:dyDescent="0.2">
      <c r="A628" s="27"/>
      <c r="B628" s="352"/>
      <c r="C628" s="352"/>
      <c r="D628" s="352"/>
      <c r="E628" s="352"/>
      <c r="F628" s="352"/>
      <c r="G628" s="352"/>
      <c r="H628" s="352"/>
      <c r="I628" s="352"/>
      <c r="J628" s="352"/>
      <c r="K628" s="352"/>
      <c r="L628" s="352"/>
      <c r="M628" s="352"/>
      <c r="N628" s="352"/>
      <c r="P628" s="141"/>
      <c r="Q628" s="141"/>
    </row>
    <row r="629" spans="1:17" s="33" customFormat="1" x14ac:dyDescent="0.2">
      <c r="A629" s="27"/>
      <c r="B629" s="27"/>
      <c r="C629" s="47" t="s">
        <v>190</v>
      </c>
      <c r="D629" s="37" t="s">
        <v>314</v>
      </c>
      <c r="E629" s="27"/>
      <c r="F629" s="27"/>
      <c r="G629" s="27"/>
      <c r="H629" s="27"/>
      <c r="I629" s="27"/>
      <c r="J629" s="27"/>
      <c r="K629" s="27"/>
      <c r="L629" s="27"/>
      <c r="M629" s="27"/>
      <c r="N629" s="27"/>
      <c r="P629" s="141"/>
      <c r="Q629" s="141"/>
    </row>
    <row r="630" spans="1:17" s="33" customFormat="1" x14ac:dyDescent="0.2">
      <c r="A630" s="27"/>
      <c r="B630" s="27"/>
      <c r="C630" s="47" t="s">
        <v>191</v>
      </c>
      <c r="D630" s="216" t="s">
        <v>416</v>
      </c>
      <c r="E630" s="26"/>
      <c r="F630" s="26"/>
      <c r="G630" s="26"/>
      <c r="H630" s="26"/>
      <c r="I630" s="26"/>
      <c r="J630" s="26"/>
      <c r="K630" s="26"/>
      <c r="L630" s="26"/>
      <c r="M630" s="253"/>
      <c r="N630" s="26"/>
      <c r="P630" s="141"/>
      <c r="Q630" s="141"/>
    </row>
    <row r="631" spans="1:17" s="33" customFormat="1" x14ac:dyDescent="0.2">
      <c r="A631" s="27"/>
      <c r="B631" s="27"/>
      <c r="C631" s="27" t="s">
        <v>192</v>
      </c>
      <c r="D631" s="37" t="s">
        <v>58</v>
      </c>
      <c r="E631" s="27"/>
      <c r="F631" s="27"/>
      <c r="G631" s="27"/>
      <c r="H631" s="27"/>
      <c r="I631" s="27"/>
      <c r="J631" s="27"/>
      <c r="K631" s="27"/>
      <c r="L631" s="27"/>
      <c r="M631" s="27"/>
      <c r="N631" s="27"/>
      <c r="P631" s="141"/>
      <c r="Q631" s="141"/>
    </row>
    <row r="632" spans="1:17" s="33" customFormat="1" x14ac:dyDescent="0.2">
      <c r="A632" s="27"/>
      <c r="B632" s="30"/>
      <c r="C632" s="26" t="s">
        <v>194</v>
      </c>
      <c r="D632" s="37" t="s">
        <v>59</v>
      </c>
      <c r="E632" s="26"/>
      <c r="F632" s="26"/>
      <c r="G632" s="26"/>
      <c r="H632" s="26"/>
      <c r="I632" s="26"/>
      <c r="J632" s="26"/>
      <c r="K632" s="26"/>
      <c r="L632" s="26"/>
      <c r="M632" s="253"/>
      <c r="N632" s="26"/>
      <c r="P632" s="141"/>
      <c r="Q632" s="141"/>
    </row>
    <row r="633" spans="1:17" s="33" customFormat="1" x14ac:dyDescent="0.2">
      <c r="A633" s="27"/>
      <c r="B633" s="27"/>
      <c r="C633" s="47" t="s">
        <v>195</v>
      </c>
      <c r="D633" s="216" t="s">
        <v>417</v>
      </c>
      <c r="E633" s="27"/>
      <c r="F633" s="27"/>
      <c r="G633" s="27"/>
      <c r="H633" s="27"/>
      <c r="I633" s="27"/>
      <c r="J633" s="27"/>
      <c r="K633" s="27"/>
      <c r="L633" s="27"/>
      <c r="M633" s="27"/>
      <c r="N633" s="27"/>
      <c r="P633" s="141"/>
      <c r="Q633" s="141"/>
    </row>
    <row r="634" spans="1:17" s="33" customFormat="1" x14ac:dyDescent="0.2">
      <c r="A634" s="27"/>
      <c r="B634" s="27"/>
      <c r="C634" s="47" t="s">
        <v>362</v>
      </c>
      <c r="D634" s="216" t="s">
        <v>418</v>
      </c>
      <c r="E634" s="26"/>
      <c r="F634" s="26"/>
      <c r="G634" s="26"/>
      <c r="H634" s="26"/>
      <c r="I634" s="26"/>
      <c r="J634" s="26"/>
      <c r="K634" s="26"/>
      <c r="L634" s="26"/>
      <c r="M634" s="253"/>
      <c r="N634" s="26"/>
      <c r="P634" s="141"/>
      <c r="Q634" s="141"/>
    </row>
    <row r="635" spans="1:17" s="33" customFormat="1" x14ac:dyDescent="0.2">
      <c r="A635" s="27"/>
      <c r="B635" s="27"/>
      <c r="C635" s="27" t="s">
        <v>199</v>
      </c>
      <c r="D635" s="37" t="s">
        <v>363</v>
      </c>
      <c r="E635" s="27"/>
      <c r="F635" s="27"/>
      <c r="G635" s="27"/>
      <c r="H635" s="27"/>
      <c r="I635" s="27"/>
      <c r="J635" s="27"/>
      <c r="K635" s="27"/>
      <c r="L635" s="27"/>
      <c r="M635" s="27"/>
      <c r="N635" s="27"/>
      <c r="P635" s="141"/>
      <c r="Q635" s="141"/>
    </row>
    <row r="636" spans="1:17" s="33" customFormat="1" x14ac:dyDescent="0.2">
      <c r="A636" s="27"/>
      <c r="B636" s="30"/>
      <c r="C636" s="26" t="s">
        <v>200</v>
      </c>
      <c r="D636" s="37" t="s">
        <v>364</v>
      </c>
      <c r="E636" s="26"/>
      <c r="F636" s="26"/>
      <c r="G636" s="26"/>
      <c r="H636" s="26"/>
      <c r="I636" s="26"/>
      <c r="J636" s="26"/>
      <c r="K636" s="26"/>
      <c r="L636" s="26"/>
      <c r="M636" s="253"/>
      <c r="N636" s="26"/>
      <c r="P636" s="141"/>
      <c r="Q636" s="141"/>
    </row>
    <row r="637" spans="1:17" s="33" customFormat="1" x14ac:dyDescent="0.2">
      <c r="A637" s="27"/>
      <c r="B637" s="30"/>
      <c r="C637" s="26" t="s">
        <v>201</v>
      </c>
      <c r="D637" s="37" t="s">
        <v>365</v>
      </c>
      <c r="E637" s="26"/>
      <c r="F637" s="26"/>
      <c r="G637" s="26"/>
      <c r="H637" s="26"/>
      <c r="I637" s="26"/>
      <c r="J637" s="26"/>
      <c r="K637" s="26"/>
      <c r="L637" s="26"/>
      <c r="M637" s="253"/>
      <c r="N637" s="26"/>
      <c r="P637" s="141"/>
      <c r="Q637" s="141"/>
    </row>
    <row r="638" spans="1:17" s="33" customFormat="1" x14ac:dyDescent="0.2">
      <c r="A638" s="27"/>
      <c r="B638" s="27"/>
      <c r="C638" s="27"/>
      <c r="D638" s="27"/>
      <c r="E638" s="27"/>
      <c r="F638" s="27"/>
      <c r="G638" s="27"/>
      <c r="H638" s="27"/>
      <c r="I638" s="27"/>
      <c r="J638" s="27"/>
      <c r="K638" s="27"/>
      <c r="L638" s="27"/>
      <c r="M638" s="27"/>
      <c r="N638" s="27"/>
      <c r="P638" s="141"/>
      <c r="Q638" s="141"/>
    </row>
    <row r="639" spans="1:17" s="33" customFormat="1" ht="51.95" customHeight="1" x14ac:dyDescent="0.2">
      <c r="A639" s="32"/>
      <c r="B639" s="352" t="s">
        <v>704</v>
      </c>
      <c r="C639" s="352"/>
      <c r="D639" s="352"/>
      <c r="E639" s="352"/>
      <c r="F639" s="352"/>
      <c r="G639" s="352"/>
      <c r="H639" s="352"/>
      <c r="I639" s="352"/>
      <c r="J639" s="352"/>
      <c r="K639" s="352"/>
      <c r="L639" s="352"/>
      <c r="M639" s="352"/>
      <c r="N639" s="352"/>
      <c r="P639" s="141"/>
      <c r="Q639" s="141"/>
    </row>
    <row r="640" spans="1:17" s="33" customFormat="1" x14ac:dyDescent="0.2">
      <c r="A640" s="27"/>
      <c r="B640" s="27"/>
      <c r="C640" s="27"/>
      <c r="D640" s="27"/>
      <c r="E640" s="27"/>
      <c r="F640" s="27"/>
      <c r="G640" s="27"/>
      <c r="H640" s="27"/>
      <c r="I640" s="27"/>
      <c r="J640" s="27"/>
      <c r="K640" s="27"/>
      <c r="L640" s="27"/>
      <c r="M640" s="27"/>
      <c r="N640" s="27"/>
      <c r="P640" s="141"/>
      <c r="Q640" s="141"/>
    </row>
    <row r="641" spans="1:17" s="27" customFormat="1" ht="39.950000000000003" customHeight="1" x14ac:dyDescent="0.2">
      <c r="B641" s="361" t="s">
        <v>609</v>
      </c>
      <c r="C641" s="361"/>
      <c r="D641" s="361"/>
      <c r="E641" s="361"/>
      <c r="F641" s="361"/>
      <c r="G641" s="361"/>
      <c r="H641" s="361"/>
      <c r="I641" s="361"/>
      <c r="J641" s="361"/>
      <c r="K641" s="361"/>
      <c r="L641" s="361"/>
      <c r="M641" s="361"/>
      <c r="N641" s="361"/>
      <c r="P641" s="150"/>
      <c r="Q641" s="150"/>
    </row>
    <row r="642" spans="1:17" s="33" customFormat="1" x14ac:dyDescent="0.2">
      <c r="A642" s="27"/>
      <c r="B642" s="27"/>
      <c r="C642" s="27"/>
      <c r="D642" s="27"/>
      <c r="E642" s="27"/>
      <c r="F642" s="27"/>
      <c r="G642" s="27"/>
      <c r="H642" s="27"/>
      <c r="I642" s="27"/>
      <c r="J642" s="27"/>
      <c r="K642" s="27"/>
      <c r="L642" s="27"/>
      <c r="M642" s="27"/>
      <c r="N642" s="27"/>
      <c r="P642" s="141"/>
      <c r="Q642" s="141"/>
    </row>
    <row r="643" spans="1:17" s="27" customFormat="1" ht="12.75" customHeight="1" x14ac:dyDescent="0.2">
      <c r="B643" s="370" t="s">
        <v>294</v>
      </c>
      <c r="C643" s="370"/>
      <c r="D643" s="370"/>
      <c r="E643" s="370"/>
      <c r="F643" s="370"/>
      <c r="G643" s="370"/>
      <c r="H643" s="370"/>
      <c r="I643" s="370"/>
      <c r="J643" s="370"/>
      <c r="K643" s="370"/>
      <c r="L643" s="370"/>
      <c r="M643" s="370"/>
      <c r="N643" s="370"/>
      <c r="P643" s="150"/>
      <c r="Q643" s="150"/>
    </row>
    <row r="644" spans="1:17" s="33" customFormat="1" x14ac:dyDescent="0.2">
      <c r="A644" s="27"/>
      <c r="B644" s="27"/>
      <c r="C644" s="27"/>
      <c r="D644" s="27"/>
      <c r="E644" s="27"/>
      <c r="F644" s="27"/>
      <c r="G644" s="27"/>
      <c r="H644" s="27"/>
      <c r="I644" s="27"/>
      <c r="J644" s="27"/>
      <c r="K644" s="27"/>
      <c r="L644" s="27"/>
      <c r="M644" s="27"/>
      <c r="N644" s="27"/>
      <c r="P644" s="141"/>
      <c r="Q644" s="141"/>
    </row>
    <row r="645" spans="1:17" s="27" customFormat="1" ht="65.099999999999994" customHeight="1" x14ac:dyDescent="0.2">
      <c r="B645" s="125" t="s">
        <v>253</v>
      </c>
      <c r="C645" s="361" t="s">
        <v>419</v>
      </c>
      <c r="D645" s="361"/>
      <c r="E645" s="361"/>
      <c r="F645" s="361"/>
      <c r="G645" s="361"/>
      <c r="H645" s="361"/>
      <c r="I645" s="361"/>
      <c r="J645" s="361"/>
      <c r="K645" s="361"/>
      <c r="L645" s="361"/>
      <c r="M645" s="361"/>
      <c r="N645" s="361"/>
      <c r="P645" s="150"/>
      <c r="Q645" s="150"/>
    </row>
    <row r="646" spans="1:17" s="33" customFormat="1" ht="7.5" customHeight="1" x14ac:dyDescent="0.2">
      <c r="A646" s="27"/>
      <c r="B646" s="27"/>
      <c r="C646" s="27"/>
      <c r="D646" s="27"/>
      <c r="E646" s="27"/>
      <c r="F646" s="27"/>
      <c r="G646" s="27"/>
      <c r="H646" s="27"/>
      <c r="I646" s="27"/>
      <c r="J646" s="27"/>
      <c r="K646" s="27"/>
      <c r="L646" s="27"/>
      <c r="M646" s="27"/>
      <c r="N646" s="27"/>
      <c r="P646" s="141"/>
      <c r="Q646" s="141"/>
    </row>
    <row r="647" spans="1:17" s="27" customFormat="1" ht="111.75" customHeight="1" x14ac:dyDescent="0.2">
      <c r="B647" s="125" t="s">
        <v>254</v>
      </c>
      <c r="C647" s="361" t="s">
        <v>610</v>
      </c>
      <c r="D647" s="361"/>
      <c r="E647" s="361"/>
      <c r="F647" s="361"/>
      <c r="G647" s="361"/>
      <c r="H647" s="361"/>
      <c r="I647" s="361"/>
      <c r="J647" s="361"/>
      <c r="K647" s="361"/>
      <c r="L647" s="361"/>
      <c r="M647" s="361"/>
      <c r="N647" s="361"/>
      <c r="P647" s="150"/>
      <c r="Q647" s="150"/>
    </row>
    <row r="648" spans="1:17" s="33" customFormat="1" x14ac:dyDescent="0.2">
      <c r="A648" s="27"/>
      <c r="B648" s="27"/>
      <c r="C648" s="27"/>
      <c r="D648" s="27"/>
      <c r="E648" s="27"/>
      <c r="F648" s="27"/>
      <c r="G648" s="27"/>
      <c r="H648" s="27"/>
      <c r="I648" s="27"/>
      <c r="J648" s="27"/>
      <c r="K648" s="27"/>
      <c r="L648" s="27"/>
      <c r="M648" s="27"/>
      <c r="N648" s="27"/>
      <c r="P648" s="141"/>
      <c r="Q648" s="141"/>
    </row>
    <row r="649" spans="1:17" s="27" customFormat="1" ht="26.1" customHeight="1" x14ac:dyDescent="0.2">
      <c r="B649" s="361" t="s">
        <v>611</v>
      </c>
      <c r="C649" s="361"/>
      <c r="D649" s="361"/>
      <c r="E649" s="361"/>
      <c r="F649" s="361"/>
      <c r="G649" s="361"/>
      <c r="H649" s="361"/>
      <c r="I649" s="361"/>
      <c r="J649" s="361"/>
      <c r="K649" s="361"/>
      <c r="L649" s="361"/>
      <c r="M649" s="361"/>
      <c r="N649" s="361"/>
      <c r="P649" s="150"/>
      <c r="Q649" s="150"/>
    </row>
    <row r="650" spans="1:17" s="33" customFormat="1" x14ac:dyDescent="0.2">
      <c r="A650" s="27"/>
      <c r="B650" s="27"/>
      <c r="C650" s="27"/>
      <c r="D650" s="27"/>
      <c r="E650" s="27"/>
      <c r="F650" s="27"/>
      <c r="G650" s="27"/>
      <c r="H650" s="27"/>
      <c r="I650" s="27"/>
      <c r="J650" s="27"/>
      <c r="K650" s="27"/>
      <c r="L650" s="27"/>
      <c r="M650" s="27"/>
      <c r="N650" s="27"/>
      <c r="P650" s="141"/>
      <c r="Q650" s="141"/>
    </row>
    <row r="651" spans="1:17" s="27" customFormat="1" ht="117.75" customHeight="1" x14ac:dyDescent="0.2">
      <c r="B651" s="125" t="s">
        <v>21</v>
      </c>
      <c r="C651" s="361" t="s">
        <v>612</v>
      </c>
      <c r="D651" s="361"/>
      <c r="E651" s="361"/>
      <c r="F651" s="361"/>
      <c r="G651" s="361"/>
      <c r="H651" s="361"/>
      <c r="I651" s="361"/>
      <c r="J651" s="361"/>
      <c r="K651" s="361"/>
      <c r="L651" s="361"/>
      <c r="M651" s="361"/>
      <c r="N651" s="361"/>
      <c r="P651" s="150"/>
      <c r="Q651" s="150"/>
    </row>
    <row r="652" spans="1:17" s="33" customFormat="1" x14ac:dyDescent="0.2">
      <c r="A652" s="27"/>
      <c r="B652" s="27"/>
      <c r="C652" s="27"/>
      <c r="D652" s="27"/>
      <c r="E652" s="27"/>
      <c r="F652" s="27"/>
      <c r="G652" s="27"/>
      <c r="H652" s="27"/>
      <c r="I652" s="27"/>
      <c r="J652" s="27"/>
      <c r="K652" s="27"/>
      <c r="L652" s="27"/>
      <c r="M652" s="27"/>
      <c r="N652" s="27"/>
      <c r="P652" s="141"/>
      <c r="Q652" s="141"/>
    </row>
    <row r="653" spans="1:17" s="27" customFormat="1" ht="27" customHeight="1" x14ac:dyDescent="0.2">
      <c r="B653" s="125"/>
      <c r="C653" s="125" t="s">
        <v>209</v>
      </c>
      <c r="D653" s="370" t="s">
        <v>255</v>
      </c>
      <c r="E653" s="370"/>
      <c r="F653" s="370"/>
      <c r="G653" s="370"/>
      <c r="H653" s="370"/>
      <c r="I653" s="370"/>
      <c r="J653" s="370"/>
      <c r="K653" s="370"/>
      <c r="L653" s="370"/>
      <c r="M653" s="370"/>
      <c r="N653" s="370"/>
      <c r="P653" s="150"/>
      <c r="Q653" s="150"/>
    </row>
    <row r="654" spans="1:17" s="33" customFormat="1" x14ac:dyDescent="0.2">
      <c r="A654" s="27"/>
      <c r="B654" s="27"/>
      <c r="C654" s="27"/>
      <c r="D654" s="27"/>
      <c r="E654" s="27"/>
      <c r="F654" s="27"/>
      <c r="G654" s="27"/>
      <c r="H654" s="27"/>
      <c r="I654" s="27"/>
      <c r="J654" s="27"/>
      <c r="K654" s="27"/>
      <c r="L654" s="27"/>
      <c r="M654" s="27"/>
      <c r="N654" s="27"/>
      <c r="P654" s="141"/>
      <c r="Q654" s="141"/>
    </row>
    <row r="655" spans="1:17" s="27" customFormat="1" ht="26.1" customHeight="1" x14ac:dyDescent="0.2">
      <c r="B655" s="125"/>
      <c r="C655" s="125" t="s">
        <v>211</v>
      </c>
      <c r="D655" s="370" t="s">
        <v>256</v>
      </c>
      <c r="E655" s="370"/>
      <c r="F655" s="370"/>
      <c r="G655" s="370"/>
      <c r="H655" s="370"/>
      <c r="I655" s="370"/>
      <c r="J655" s="370"/>
      <c r="K655" s="370"/>
      <c r="L655" s="370"/>
      <c r="M655" s="370"/>
      <c r="N655" s="370"/>
      <c r="P655" s="150"/>
      <c r="Q655" s="150"/>
    </row>
    <row r="656" spans="1:17" s="33" customFormat="1" x14ac:dyDescent="0.2">
      <c r="A656" s="27"/>
      <c r="B656" s="27"/>
      <c r="C656" s="27"/>
      <c r="D656" s="27"/>
      <c r="E656" s="27"/>
      <c r="F656" s="27"/>
      <c r="G656" s="27"/>
      <c r="H656" s="27"/>
      <c r="I656" s="27"/>
      <c r="J656" s="27"/>
      <c r="K656" s="27"/>
      <c r="L656" s="27"/>
      <c r="M656" s="27"/>
      <c r="N656" s="27"/>
      <c r="P656" s="141"/>
      <c r="Q656" s="141"/>
    </row>
    <row r="657" spans="1:17" s="27" customFormat="1" ht="39" customHeight="1" x14ac:dyDescent="0.2">
      <c r="B657" s="361" t="s">
        <v>613</v>
      </c>
      <c r="C657" s="361"/>
      <c r="D657" s="361"/>
      <c r="E657" s="361"/>
      <c r="F657" s="361"/>
      <c r="G657" s="361"/>
      <c r="H657" s="361"/>
      <c r="I657" s="361"/>
      <c r="J657" s="361"/>
      <c r="K657" s="361"/>
      <c r="L657" s="361"/>
      <c r="M657" s="361"/>
      <c r="N657" s="361"/>
      <c r="P657" s="150"/>
      <c r="Q657" s="150"/>
    </row>
    <row r="658" spans="1:17" s="33" customFormat="1" x14ac:dyDescent="0.2">
      <c r="A658" s="27"/>
      <c r="B658" s="27"/>
      <c r="C658" s="27"/>
      <c r="D658" s="27"/>
      <c r="E658" s="27"/>
      <c r="F658" s="27"/>
      <c r="G658" s="27"/>
      <c r="H658" s="27"/>
      <c r="I658" s="27"/>
      <c r="J658" s="27"/>
      <c r="K658" s="27"/>
      <c r="L658" s="27"/>
      <c r="M658" s="27"/>
      <c r="N658" s="27"/>
      <c r="P658" s="141"/>
      <c r="Q658" s="141"/>
    </row>
    <row r="659" spans="1:17" s="27" customFormat="1" ht="26.1" customHeight="1" x14ac:dyDescent="0.2">
      <c r="B659" s="363" t="s">
        <v>614</v>
      </c>
      <c r="C659" s="363"/>
      <c r="D659" s="363"/>
      <c r="E659" s="363"/>
      <c r="F659" s="363"/>
      <c r="G659" s="363"/>
      <c r="H659" s="363"/>
      <c r="I659" s="363"/>
      <c r="J659" s="363"/>
      <c r="K659" s="363"/>
      <c r="L659" s="363"/>
      <c r="M659" s="363"/>
      <c r="N659" s="363"/>
      <c r="P659" s="150"/>
      <c r="Q659" s="150"/>
    </row>
    <row r="660" spans="1:17" s="33" customFormat="1" x14ac:dyDescent="0.2">
      <c r="A660" s="27"/>
      <c r="B660" s="27"/>
      <c r="C660" s="27"/>
      <c r="D660" s="27"/>
      <c r="E660" s="27"/>
      <c r="F660" s="27"/>
      <c r="G660" s="27"/>
      <c r="H660" s="27"/>
      <c r="I660" s="27"/>
      <c r="J660" s="27"/>
      <c r="K660" s="27"/>
      <c r="L660" s="27"/>
      <c r="M660" s="27"/>
      <c r="N660" s="27"/>
      <c r="P660" s="141"/>
      <c r="Q660" s="141"/>
    </row>
    <row r="661" spans="1:17" s="27" customFormat="1" ht="65.099999999999994" customHeight="1" x14ac:dyDescent="0.2">
      <c r="B661" s="388" t="s">
        <v>615</v>
      </c>
      <c r="C661" s="361"/>
      <c r="D661" s="361"/>
      <c r="E661" s="361"/>
      <c r="F661" s="361"/>
      <c r="G661" s="361"/>
      <c r="H661" s="361"/>
      <c r="I661" s="361"/>
      <c r="J661" s="361"/>
      <c r="K661" s="361"/>
      <c r="L661" s="361"/>
      <c r="M661" s="361"/>
      <c r="N661" s="361"/>
      <c r="P661" s="150"/>
      <c r="Q661" s="150"/>
    </row>
    <row r="662" spans="1:17" s="33" customFormat="1" x14ac:dyDescent="0.2">
      <c r="A662" s="27"/>
      <c r="B662" s="27"/>
      <c r="C662" s="27"/>
      <c r="D662" s="27"/>
      <c r="E662" s="27"/>
      <c r="F662" s="27"/>
      <c r="G662" s="27"/>
      <c r="H662" s="27"/>
      <c r="I662" s="27"/>
      <c r="J662" s="27"/>
      <c r="K662" s="27"/>
      <c r="L662" s="27"/>
      <c r="M662" s="27"/>
      <c r="N662" s="27"/>
      <c r="P662" s="141"/>
      <c r="Q662" s="141"/>
    </row>
    <row r="663" spans="1:17" s="27" customFormat="1" ht="39.950000000000003" customHeight="1" x14ac:dyDescent="0.2">
      <c r="B663" s="361" t="s">
        <v>179</v>
      </c>
      <c r="C663" s="370"/>
      <c r="D663" s="370"/>
      <c r="E663" s="370"/>
      <c r="F663" s="370"/>
      <c r="G663" s="370"/>
      <c r="H663" s="370"/>
      <c r="I663" s="370"/>
      <c r="J663" s="370"/>
      <c r="K663" s="370"/>
      <c r="L663" s="370"/>
      <c r="M663" s="370"/>
      <c r="N663" s="370"/>
      <c r="P663" s="150"/>
      <c r="Q663" s="150"/>
    </row>
    <row r="664" spans="1:17" s="33" customFormat="1" x14ac:dyDescent="0.2">
      <c r="A664" s="27"/>
      <c r="B664" s="27"/>
      <c r="C664" s="27"/>
      <c r="D664" s="27"/>
      <c r="E664" s="27"/>
      <c r="F664" s="27"/>
      <c r="G664" s="27"/>
      <c r="H664" s="27"/>
      <c r="I664" s="27"/>
      <c r="J664" s="27"/>
      <c r="K664" s="27"/>
      <c r="L664" s="27"/>
      <c r="M664" s="27"/>
      <c r="N664" s="27"/>
      <c r="P664" s="141"/>
      <c r="Q664" s="141"/>
    </row>
    <row r="665" spans="1:17" s="27" customFormat="1" ht="39" customHeight="1" x14ac:dyDescent="0.2">
      <c r="B665" s="361" t="s">
        <v>616</v>
      </c>
      <c r="C665" s="361"/>
      <c r="D665" s="361"/>
      <c r="E665" s="361"/>
      <c r="F665" s="361"/>
      <c r="G665" s="361"/>
      <c r="H665" s="361"/>
      <c r="I665" s="361"/>
      <c r="J665" s="361"/>
      <c r="K665" s="361"/>
      <c r="L665" s="361"/>
      <c r="M665" s="361"/>
      <c r="N665" s="361"/>
      <c r="P665" s="150"/>
      <c r="Q665" s="150"/>
    </row>
    <row r="666" spans="1:17" s="27" customFormat="1" ht="13.5" customHeight="1" x14ac:dyDescent="0.2">
      <c r="B666" s="255"/>
      <c r="C666" s="255"/>
      <c r="D666" s="255"/>
      <c r="E666" s="255"/>
      <c r="F666" s="255"/>
      <c r="G666" s="255"/>
      <c r="H666" s="255"/>
      <c r="I666" s="255"/>
      <c r="J666" s="255"/>
      <c r="K666" s="255"/>
      <c r="L666" s="255"/>
      <c r="M666" s="255"/>
      <c r="N666" s="255"/>
      <c r="P666" s="150"/>
      <c r="Q666" s="150"/>
    </row>
    <row r="667" spans="1:17" s="27" customFormat="1" ht="13.5" customHeight="1" x14ac:dyDescent="0.2">
      <c r="B667" s="284" t="s">
        <v>295</v>
      </c>
      <c r="C667" s="285"/>
      <c r="D667" s="285"/>
      <c r="E667" s="286"/>
      <c r="F667" s="284" t="s">
        <v>296</v>
      </c>
      <c r="G667" s="285"/>
      <c r="H667" s="286"/>
      <c r="I667" s="284" t="s">
        <v>297</v>
      </c>
      <c r="J667" s="285"/>
      <c r="K667" s="286"/>
      <c r="L667" s="284" t="s">
        <v>298</v>
      </c>
      <c r="M667" s="285"/>
      <c r="N667" s="286"/>
      <c r="P667" s="150"/>
      <c r="Q667" s="150"/>
    </row>
    <row r="668" spans="1:17" s="27" customFormat="1" ht="13.5" customHeight="1" x14ac:dyDescent="0.2">
      <c r="B668" s="220" t="s">
        <v>694</v>
      </c>
      <c r="C668" s="287"/>
      <c r="D668" s="287"/>
      <c r="E668" s="288"/>
      <c r="F668" s="289">
        <v>1</v>
      </c>
      <c r="G668" s="290"/>
      <c r="H668" s="291"/>
      <c r="I668" s="289">
        <v>1</v>
      </c>
      <c r="J668" s="290"/>
      <c r="K668" s="291"/>
      <c r="L668" s="289">
        <v>1</v>
      </c>
      <c r="M668" s="290"/>
      <c r="N668" s="291"/>
      <c r="P668" s="150"/>
      <c r="Q668" s="150"/>
    </row>
    <row r="669" spans="1:17" s="27" customFormat="1" ht="13.5" customHeight="1" x14ac:dyDescent="0.2">
      <c r="B669" s="220" t="s">
        <v>695</v>
      </c>
      <c r="C669" s="287"/>
      <c r="D669" s="287"/>
      <c r="E669" s="288"/>
      <c r="F669" s="289">
        <v>1</v>
      </c>
      <c r="G669" s="290"/>
      <c r="H669" s="291"/>
      <c r="I669" s="289">
        <v>1</v>
      </c>
      <c r="J669" s="290"/>
      <c r="K669" s="291"/>
      <c r="L669" s="289">
        <v>1</v>
      </c>
      <c r="M669" s="290"/>
      <c r="N669" s="291"/>
      <c r="P669" s="150"/>
      <c r="Q669" s="150"/>
    </row>
    <row r="670" spans="1:17" s="27" customFormat="1" ht="13.5" customHeight="1" x14ac:dyDescent="0.2">
      <c r="B670" s="220" t="s">
        <v>299</v>
      </c>
      <c r="C670" s="287"/>
      <c r="D670" s="287"/>
      <c r="E670" s="288"/>
      <c r="F670" s="289">
        <v>1</v>
      </c>
      <c r="G670" s="290"/>
      <c r="H670" s="291"/>
      <c r="I670" s="289">
        <v>1</v>
      </c>
      <c r="J670" s="290"/>
      <c r="K670" s="291"/>
      <c r="L670" s="289">
        <v>1</v>
      </c>
      <c r="M670" s="290"/>
      <c r="N670" s="291"/>
      <c r="P670" s="150"/>
      <c r="Q670" s="150"/>
    </row>
    <row r="671" spans="1:17" s="27" customFormat="1" ht="13.5" customHeight="1" x14ac:dyDescent="0.2">
      <c r="B671" s="220" t="s">
        <v>300</v>
      </c>
      <c r="C671" s="287"/>
      <c r="D671" s="287"/>
      <c r="E671" s="288"/>
      <c r="F671" s="289">
        <v>1</v>
      </c>
      <c r="G671" s="290"/>
      <c r="H671" s="291"/>
      <c r="I671" s="289">
        <v>0.75</v>
      </c>
      <c r="J671" s="290"/>
      <c r="K671" s="291"/>
      <c r="L671" s="289">
        <v>0.15</v>
      </c>
      <c r="M671" s="290"/>
      <c r="N671" s="291"/>
      <c r="P671" s="150"/>
      <c r="Q671" s="150"/>
    </row>
    <row r="672" spans="1:17" s="27" customFormat="1" ht="13.5" customHeight="1" x14ac:dyDescent="0.2">
      <c r="B672" s="220" t="s">
        <v>301</v>
      </c>
      <c r="C672" s="287"/>
      <c r="D672" s="287"/>
      <c r="E672" s="288"/>
      <c r="F672" s="289">
        <v>1</v>
      </c>
      <c r="G672" s="290"/>
      <c r="H672" s="291"/>
      <c r="I672" s="289">
        <v>0.15</v>
      </c>
      <c r="J672" s="290"/>
      <c r="K672" s="291"/>
      <c r="L672" s="289">
        <v>0</v>
      </c>
      <c r="M672" s="290"/>
      <c r="N672" s="291"/>
      <c r="P672" s="150"/>
      <c r="Q672" s="150"/>
    </row>
    <row r="673" spans="1:17" s="27" customFormat="1" ht="13.5" customHeight="1" x14ac:dyDescent="0.2">
      <c r="B673" s="220" t="s">
        <v>302</v>
      </c>
      <c r="C673" s="287"/>
      <c r="D673" s="287"/>
      <c r="E673" s="288"/>
      <c r="F673" s="289">
        <v>1</v>
      </c>
      <c r="G673" s="290"/>
      <c r="H673" s="291"/>
      <c r="I673" s="289">
        <v>0.15</v>
      </c>
      <c r="J673" s="290"/>
      <c r="K673" s="291"/>
      <c r="L673" s="289">
        <v>0</v>
      </c>
      <c r="M673" s="290"/>
      <c r="N673" s="291"/>
      <c r="P673" s="150"/>
      <c r="Q673" s="150"/>
    </row>
    <row r="674" spans="1:17" s="27" customFormat="1" ht="25.5" x14ac:dyDescent="0.2">
      <c r="B674" s="292" t="s">
        <v>303</v>
      </c>
      <c r="C674" s="293"/>
      <c r="D674" s="293"/>
      <c r="E674" s="294"/>
      <c r="F674" s="289">
        <v>1</v>
      </c>
      <c r="G674" s="290"/>
      <c r="H674" s="291"/>
      <c r="I674" s="289">
        <v>0</v>
      </c>
      <c r="J674" s="290"/>
      <c r="K674" s="291"/>
      <c r="L674" s="289">
        <v>0</v>
      </c>
      <c r="M674" s="290"/>
      <c r="N674" s="291"/>
      <c r="P674" s="150"/>
      <c r="Q674" s="150"/>
    </row>
    <row r="675" spans="1:17" s="27" customFormat="1" ht="13.5" customHeight="1" x14ac:dyDescent="0.2">
      <c r="B675" s="292" t="s">
        <v>304</v>
      </c>
      <c r="C675" s="293"/>
      <c r="D675" s="293"/>
      <c r="E675" s="294"/>
      <c r="F675" s="289">
        <v>1</v>
      </c>
      <c r="G675" s="290"/>
      <c r="H675" s="291"/>
      <c r="I675" s="289">
        <v>1</v>
      </c>
      <c r="J675" s="290"/>
      <c r="K675" s="291"/>
      <c r="L675" s="289">
        <v>1</v>
      </c>
      <c r="M675" s="290"/>
      <c r="N675" s="291"/>
      <c r="P675" s="150"/>
      <c r="Q675" s="150"/>
    </row>
    <row r="676" spans="1:17" s="27" customFormat="1" ht="13.5" customHeight="1" x14ac:dyDescent="0.2">
      <c r="B676" s="255"/>
      <c r="C676" s="255"/>
      <c r="D676" s="255"/>
      <c r="E676" s="255"/>
      <c r="F676" s="255"/>
      <c r="G676" s="255"/>
      <c r="H676" s="255"/>
      <c r="I676" s="255"/>
      <c r="J676" s="255"/>
      <c r="K676" s="255"/>
      <c r="L676" s="255"/>
      <c r="M676" s="255"/>
      <c r="N676" s="255"/>
      <c r="P676" s="150"/>
      <c r="Q676" s="150"/>
    </row>
    <row r="677" spans="1:17" s="33" customFormat="1" ht="192.75" customHeight="1" x14ac:dyDescent="0.2">
      <c r="A677" s="27"/>
      <c r="B677" s="30" t="s">
        <v>161</v>
      </c>
      <c r="C677" s="375" t="s">
        <v>617</v>
      </c>
      <c r="D677" s="375"/>
      <c r="E677" s="375"/>
      <c r="F677" s="375"/>
      <c r="G677" s="375"/>
      <c r="H677" s="375"/>
      <c r="I677" s="375"/>
      <c r="J677" s="375"/>
      <c r="K677" s="375"/>
      <c r="L677" s="375"/>
      <c r="M677" s="375"/>
      <c r="N677" s="375"/>
      <c r="P677" s="141"/>
      <c r="Q677" s="141"/>
    </row>
    <row r="678" spans="1:17" s="33" customFormat="1" x14ac:dyDescent="0.2">
      <c r="A678" s="27"/>
      <c r="B678" s="27"/>
      <c r="C678" s="372"/>
      <c r="D678" s="372"/>
      <c r="E678" s="372"/>
      <c r="F678" s="372"/>
      <c r="G678" s="372"/>
      <c r="H678" s="372"/>
      <c r="I678" s="372"/>
      <c r="J678" s="372"/>
      <c r="K678" s="372"/>
      <c r="L678" s="372"/>
      <c r="M678" s="372"/>
      <c r="N678" s="372"/>
      <c r="P678" s="141"/>
      <c r="Q678" s="141"/>
    </row>
    <row r="679" spans="1:17" s="33" customFormat="1" ht="41.25" customHeight="1" x14ac:dyDescent="0.2">
      <c r="A679" s="27"/>
      <c r="B679" s="30" t="s">
        <v>356</v>
      </c>
      <c r="C679" s="362" t="s">
        <v>618</v>
      </c>
      <c r="D679" s="362"/>
      <c r="E679" s="362"/>
      <c r="F679" s="362"/>
      <c r="G679" s="362"/>
      <c r="H679" s="362"/>
      <c r="I679" s="362"/>
      <c r="J679" s="362"/>
      <c r="K679" s="362"/>
      <c r="L679" s="362"/>
      <c r="M679" s="362"/>
      <c r="N679" s="362"/>
      <c r="P679" s="141"/>
      <c r="Q679" s="141"/>
    </row>
    <row r="680" spans="1:17" s="33" customFormat="1" x14ac:dyDescent="0.2">
      <c r="A680" s="27"/>
      <c r="B680" s="30"/>
      <c r="C680" s="372"/>
      <c r="D680" s="372"/>
      <c r="E680" s="372"/>
      <c r="F680" s="372"/>
      <c r="G680" s="372"/>
      <c r="H680" s="372"/>
      <c r="I680" s="372"/>
      <c r="J680" s="372"/>
      <c r="K680" s="372"/>
      <c r="L680" s="372"/>
      <c r="M680" s="372"/>
      <c r="N680" s="372"/>
      <c r="P680" s="141"/>
      <c r="Q680" s="141"/>
    </row>
    <row r="681" spans="1:17" s="33" customFormat="1" x14ac:dyDescent="0.2">
      <c r="A681" s="27"/>
      <c r="B681" s="27"/>
      <c r="C681" s="47" t="s">
        <v>190</v>
      </c>
      <c r="D681" s="35" t="s">
        <v>316</v>
      </c>
      <c r="E681" s="27"/>
      <c r="F681" s="27"/>
      <c r="G681" s="27"/>
      <c r="H681" s="27"/>
      <c r="I681" s="321" t="s">
        <v>621</v>
      </c>
      <c r="J681" s="35" t="s">
        <v>320</v>
      </c>
      <c r="K681" s="27"/>
      <c r="L681" s="27"/>
      <c r="M681" s="27"/>
      <c r="N681" s="27"/>
      <c r="P681" s="141"/>
      <c r="Q681" s="141"/>
    </row>
    <row r="682" spans="1:17" s="33" customFormat="1" x14ac:dyDescent="0.2">
      <c r="A682" s="27"/>
      <c r="B682" s="27"/>
      <c r="C682" s="47" t="s">
        <v>191</v>
      </c>
      <c r="D682" s="35" t="s">
        <v>317</v>
      </c>
      <c r="E682" s="26"/>
      <c r="F682" s="26"/>
      <c r="G682" s="26"/>
      <c r="H682" s="26"/>
      <c r="I682" s="101" t="s">
        <v>199</v>
      </c>
      <c r="J682" s="35" t="s">
        <v>29</v>
      </c>
      <c r="K682" s="26"/>
      <c r="L682" s="26"/>
      <c r="M682" s="253"/>
      <c r="N682" s="26"/>
      <c r="P682" s="141"/>
      <c r="Q682" s="141"/>
    </row>
    <row r="683" spans="1:17" s="33" customFormat="1" x14ac:dyDescent="0.2">
      <c r="A683" s="27"/>
      <c r="B683" s="27"/>
      <c r="C683" s="27" t="s">
        <v>192</v>
      </c>
      <c r="D683" s="35" t="s">
        <v>318</v>
      </c>
      <c r="E683" s="27"/>
      <c r="F683" s="27"/>
      <c r="G683" s="27"/>
      <c r="H683" s="27"/>
      <c r="I683" s="101" t="s">
        <v>200</v>
      </c>
      <c r="J683" s="35" t="s">
        <v>420</v>
      </c>
      <c r="K683" s="27"/>
      <c r="L683" s="27"/>
      <c r="M683" s="27"/>
      <c r="N683" s="27"/>
      <c r="P683" s="141"/>
      <c r="Q683" s="141"/>
    </row>
    <row r="684" spans="1:17" s="33" customFormat="1" x14ac:dyDescent="0.2">
      <c r="A684" s="27"/>
      <c r="B684" s="30"/>
      <c r="C684" s="26" t="s">
        <v>194</v>
      </c>
      <c r="D684" s="35" t="s">
        <v>319</v>
      </c>
      <c r="E684" s="26"/>
      <c r="F684" s="26"/>
      <c r="G684" s="26"/>
      <c r="H684" s="26"/>
      <c r="I684" s="101" t="s">
        <v>201</v>
      </c>
      <c r="J684" s="35" t="s">
        <v>215</v>
      </c>
      <c r="K684" s="26"/>
      <c r="L684" s="26"/>
      <c r="M684" s="253"/>
      <c r="N684" s="26"/>
      <c r="P684" s="141"/>
      <c r="Q684" s="141"/>
    </row>
    <row r="685" spans="1:17" s="33" customFormat="1" x14ac:dyDescent="0.2">
      <c r="A685" s="27"/>
      <c r="B685" s="27"/>
      <c r="C685" s="47" t="s">
        <v>195</v>
      </c>
      <c r="D685" s="35" t="s">
        <v>30</v>
      </c>
      <c r="E685" s="27"/>
      <c r="F685" s="27"/>
      <c r="G685" s="27"/>
      <c r="H685" s="27"/>
      <c r="I685" s="101" t="s">
        <v>202</v>
      </c>
      <c r="J685" s="35" t="s">
        <v>216</v>
      </c>
      <c r="K685" s="27"/>
      <c r="L685" s="27"/>
      <c r="M685" s="27"/>
      <c r="N685" s="27"/>
      <c r="P685" s="141"/>
      <c r="Q685" s="141"/>
    </row>
    <row r="686" spans="1:17" s="33" customFormat="1" x14ac:dyDescent="0.2">
      <c r="A686" s="27"/>
      <c r="B686" s="27"/>
      <c r="C686" s="27"/>
      <c r="D686" s="27"/>
      <c r="E686" s="27"/>
      <c r="F686" s="27"/>
      <c r="G686" s="27"/>
      <c r="H686" s="27"/>
      <c r="I686" s="27"/>
      <c r="J686" s="27"/>
      <c r="K686" s="27"/>
      <c r="L686" s="27"/>
      <c r="M686" s="27"/>
      <c r="N686" s="27"/>
      <c r="P686" s="141"/>
      <c r="Q686" s="141"/>
    </row>
    <row r="687" spans="1:17" s="33" customFormat="1" ht="26.1" customHeight="1" x14ac:dyDescent="0.2">
      <c r="A687" s="27"/>
      <c r="B687" s="30"/>
      <c r="C687" s="352" t="s">
        <v>421</v>
      </c>
      <c r="D687" s="352"/>
      <c r="E687" s="352"/>
      <c r="F687" s="352"/>
      <c r="G687" s="352"/>
      <c r="H687" s="352"/>
      <c r="I687" s="352"/>
      <c r="J687" s="352"/>
      <c r="K687" s="352"/>
      <c r="L687" s="352"/>
      <c r="M687" s="352"/>
      <c r="N687" s="352"/>
      <c r="P687" s="141"/>
      <c r="Q687" s="141"/>
    </row>
    <row r="688" spans="1:17" s="33" customFormat="1" x14ac:dyDescent="0.2">
      <c r="A688" s="27"/>
      <c r="B688" s="27"/>
      <c r="C688" s="27"/>
      <c r="D688" s="27"/>
      <c r="E688" s="27"/>
      <c r="F688" s="27"/>
      <c r="G688" s="27"/>
      <c r="H688" s="27"/>
      <c r="I688" s="27"/>
      <c r="J688" s="27"/>
      <c r="K688" s="27"/>
      <c r="L688" s="27"/>
      <c r="M688" s="27"/>
      <c r="N688" s="27"/>
      <c r="P688" s="141"/>
      <c r="Q688" s="141"/>
    </row>
    <row r="689" spans="1:17" s="33" customFormat="1" ht="78.75" customHeight="1" x14ac:dyDescent="0.2">
      <c r="A689" s="27"/>
      <c r="B689" s="30" t="s">
        <v>357</v>
      </c>
      <c r="C689" s="352" t="s">
        <v>509</v>
      </c>
      <c r="D689" s="352"/>
      <c r="E689" s="352"/>
      <c r="F689" s="352"/>
      <c r="G689" s="352"/>
      <c r="H689" s="352"/>
      <c r="I689" s="352"/>
      <c r="J689" s="352"/>
      <c r="K689" s="352"/>
      <c r="L689" s="352"/>
      <c r="M689" s="352"/>
      <c r="N689" s="352"/>
      <c r="P689" s="141"/>
      <c r="Q689" s="141"/>
    </row>
    <row r="690" spans="1:17" s="33" customFormat="1" x14ac:dyDescent="0.2">
      <c r="A690" s="27"/>
      <c r="B690" s="27"/>
      <c r="C690" s="352"/>
      <c r="D690" s="352"/>
      <c r="E690" s="352"/>
      <c r="F690" s="352"/>
      <c r="G690" s="352"/>
      <c r="H690" s="352"/>
      <c r="I690" s="352"/>
      <c r="J690" s="352"/>
      <c r="K690" s="352"/>
      <c r="L690" s="352"/>
      <c r="M690" s="352"/>
      <c r="N690" s="352"/>
      <c r="P690" s="141"/>
      <c r="Q690" s="141"/>
    </row>
    <row r="691" spans="1:17" s="33" customFormat="1" ht="44.25" customHeight="1" x14ac:dyDescent="0.2">
      <c r="A691" s="373" t="s">
        <v>544</v>
      </c>
      <c r="B691" s="373"/>
      <c r="C691" s="373"/>
      <c r="D691" s="373"/>
      <c r="E691" s="373"/>
      <c r="F691" s="373"/>
      <c r="G691" s="373"/>
      <c r="H691" s="373"/>
      <c r="I691" s="373"/>
      <c r="J691" s="373"/>
      <c r="K691" s="373"/>
      <c r="L691" s="373"/>
      <c r="M691" s="373"/>
      <c r="N691" s="373"/>
      <c r="P691" s="141"/>
      <c r="Q691" s="141"/>
    </row>
    <row r="692" spans="1:17" s="33" customFormat="1" x14ac:dyDescent="0.2">
      <c r="A692" s="27"/>
      <c r="B692" s="27"/>
      <c r="C692" s="27"/>
      <c r="D692" s="27"/>
      <c r="E692" s="27"/>
      <c r="F692" s="27"/>
      <c r="G692" s="27"/>
      <c r="H692" s="27"/>
      <c r="I692" s="27"/>
      <c r="J692" s="27"/>
      <c r="K692" s="27"/>
      <c r="L692" s="27"/>
      <c r="M692" s="27"/>
      <c r="N692" s="27"/>
      <c r="P692" s="141"/>
      <c r="Q692" s="141"/>
    </row>
    <row r="693" spans="1:17" s="33" customFormat="1" ht="55.5" customHeight="1" x14ac:dyDescent="0.2">
      <c r="A693" s="390" t="s">
        <v>652</v>
      </c>
      <c r="B693" s="390"/>
      <c r="C693" s="390"/>
      <c r="D693" s="390"/>
      <c r="E693" s="390"/>
      <c r="F693" s="390"/>
      <c r="G693" s="390"/>
      <c r="H693" s="390"/>
      <c r="I693" s="390"/>
      <c r="J693" s="390"/>
      <c r="K693" s="390"/>
      <c r="L693" s="390"/>
      <c r="M693" s="390"/>
      <c r="N693" s="390"/>
      <c r="P693" s="141"/>
      <c r="Q693" s="141"/>
    </row>
    <row r="694" spans="1:17" s="25" customFormat="1" x14ac:dyDescent="0.2">
      <c r="A694" s="219"/>
      <c r="B694" s="29"/>
      <c r="C694" s="29"/>
      <c r="D694" s="29"/>
      <c r="E694" s="29"/>
      <c r="F694" s="29"/>
      <c r="G694" s="29"/>
      <c r="H694" s="29"/>
      <c r="I694" s="29"/>
      <c r="J694" s="29"/>
      <c r="K694" s="29"/>
      <c r="L694" s="29"/>
      <c r="M694" s="29"/>
      <c r="N694" s="29"/>
      <c r="P694" s="143"/>
      <c r="Q694" s="143"/>
    </row>
    <row r="695" spans="1:17" s="92" customFormat="1" ht="15" x14ac:dyDescent="0.2">
      <c r="A695" s="69"/>
      <c r="B695" s="79"/>
      <c r="C695" s="79"/>
      <c r="D695" s="91" t="s">
        <v>105</v>
      </c>
      <c r="E695" s="86" t="str">
        <f>B194</f>
        <v>PE-03.</v>
      </c>
      <c r="F695" s="69"/>
      <c r="G695" s="69"/>
      <c r="H695" s="69"/>
      <c r="I695" s="69"/>
      <c r="J695" s="69"/>
      <c r="K695" s="69"/>
      <c r="L695" s="69"/>
      <c r="M695" s="69"/>
      <c r="N695" s="69"/>
      <c r="P695" s="147"/>
      <c r="Q695" s="147"/>
    </row>
    <row r="696" spans="1:17" s="33" customFormat="1" x14ac:dyDescent="0.2">
      <c r="A696" s="27"/>
      <c r="B696" s="27"/>
      <c r="C696" s="27"/>
      <c r="D696" s="27"/>
      <c r="E696" s="27"/>
      <c r="F696" s="27"/>
      <c r="G696" s="27"/>
      <c r="H696" s="27"/>
      <c r="I696" s="27"/>
      <c r="J696" s="27"/>
      <c r="K696" s="27"/>
      <c r="L696" s="27"/>
      <c r="M696" s="27"/>
      <c r="N696" s="27"/>
      <c r="P696" s="141"/>
      <c r="Q696" s="141"/>
    </row>
    <row r="697" spans="1:17" s="90" customFormat="1" ht="15.75" customHeight="1" x14ac:dyDescent="0.2">
      <c r="A697" s="360" t="str">
        <f>D194</f>
        <v>Programas Económicos.</v>
      </c>
      <c r="B697" s="360"/>
      <c r="C697" s="360"/>
      <c r="D697" s="360"/>
      <c r="E697" s="360"/>
      <c r="F697" s="360"/>
      <c r="G697" s="360"/>
      <c r="H697" s="360"/>
      <c r="I697" s="360"/>
      <c r="J697" s="360"/>
      <c r="K697" s="360"/>
      <c r="L697" s="360"/>
      <c r="M697" s="360"/>
      <c r="N697" s="360"/>
      <c r="P697" s="148"/>
      <c r="Q697" s="148"/>
    </row>
    <row r="698" spans="1:17" s="90" customFormat="1" ht="12" customHeight="1" x14ac:dyDescent="0.2">
      <c r="A698" s="314"/>
      <c r="B698" s="314"/>
      <c r="C698" s="314"/>
      <c r="D698" s="314"/>
      <c r="E698" s="314"/>
      <c r="F698" s="314"/>
      <c r="G698" s="314"/>
      <c r="H698" s="314"/>
      <c r="I698" s="314"/>
      <c r="J698" s="314"/>
      <c r="K698" s="314"/>
      <c r="L698" s="314"/>
      <c r="M698" s="314"/>
      <c r="N698" s="314"/>
      <c r="P698" s="148"/>
      <c r="Q698" s="148"/>
    </row>
    <row r="699" spans="1:17" s="90" customFormat="1" ht="66.75" customHeight="1" x14ac:dyDescent="0.2">
      <c r="A699" s="314"/>
      <c r="B699" s="30" t="s">
        <v>106</v>
      </c>
      <c r="C699" s="368" t="s">
        <v>484</v>
      </c>
      <c r="D699" s="369"/>
      <c r="E699" s="369"/>
      <c r="F699" s="369"/>
      <c r="G699" s="369"/>
      <c r="H699" s="369"/>
      <c r="I699" s="369"/>
      <c r="J699" s="369"/>
      <c r="K699" s="369"/>
      <c r="L699" s="369"/>
      <c r="M699" s="369"/>
      <c r="N699" s="369"/>
      <c r="P699" s="148"/>
      <c r="Q699" s="148"/>
    </row>
    <row r="700" spans="1:17" s="33" customFormat="1" x14ac:dyDescent="0.2">
      <c r="A700" s="27"/>
      <c r="B700" s="27"/>
      <c r="C700" s="27"/>
      <c r="D700" s="27"/>
      <c r="E700" s="27"/>
      <c r="F700" s="27"/>
      <c r="G700" s="27"/>
      <c r="H700" s="27"/>
      <c r="I700" s="27"/>
      <c r="J700" s="27"/>
      <c r="K700" s="27"/>
      <c r="L700" s="27"/>
      <c r="M700" s="27"/>
      <c r="N700" s="27"/>
      <c r="P700" s="141"/>
      <c r="Q700" s="141"/>
    </row>
    <row r="701" spans="1:17" s="33" customFormat="1" ht="92.25" customHeight="1" x14ac:dyDescent="0.2">
      <c r="A701" s="27"/>
      <c r="B701" s="203" t="s">
        <v>160</v>
      </c>
      <c r="C701" s="362" t="s">
        <v>462</v>
      </c>
      <c r="D701" s="362"/>
      <c r="E701" s="362"/>
      <c r="F701" s="362"/>
      <c r="G701" s="362"/>
      <c r="H701" s="362"/>
      <c r="I701" s="362"/>
      <c r="J701" s="362"/>
      <c r="K701" s="362"/>
      <c r="L701" s="362"/>
      <c r="M701" s="362"/>
      <c r="N701" s="362"/>
      <c r="P701" s="141"/>
      <c r="Q701" s="141"/>
    </row>
    <row r="702" spans="1:17" s="33" customFormat="1" x14ac:dyDescent="0.2">
      <c r="A702" s="27"/>
      <c r="B702" s="27"/>
      <c r="C702" s="27"/>
      <c r="D702" s="27"/>
      <c r="E702" s="27"/>
      <c r="F702" s="27"/>
      <c r="G702" s="27"/>
      <c r="H702" s="27"/>
      <c r="I702" s="27"/>
      <c r="J702" s="27"/>
      <c r="K702" s="27"/>
      <c r="L702" s="27"/>
      <c r="M702" s="27"/>
      <c r="N702" s="27"/>
      <c r="P702" s="141"/>
      <c r="Q702" s="141"/>
    </row>
    <row r="703" spans="1:17" s="33" customFormat="1" ht="56.25" customHeight="1" x14ac:dyDescent="0.2">
      <c r="A703" s="27"/>
      <c r="B703" s="376" t="s">
        <v>622</v>
      </c>
      <c r="C703" s="377"/>
      <c r="D703" s="377"/>
      <c r="E703" s="377"/>
      <c r="F703" s="377"/>
      <c r="G703" s="377"/>
      <c r="H703" s="377"/>
      <c r="I703" s="377"/>
      <c r="J703" s="377"/>
      <c r="K703" s="377"/>
      <c r="L703" s="377"/>
      <c r="M703" s="377"/>
      <c r="N703" s="377"/>
      <c r="P703" s="141"/>
      <c r="Q703" s="141"/>
    </row>
    <row r="704" spans="1:17" s="33" customFormat="1" ht="12.75" hidden="1" customHeight="1" x14ac:dyDescent="0.2">
      <c r="A704" s="27"/>
      <c r="B704" s="27"/>
      <c r="C704" s="27"/>
      <c r="D704" s="27"/>
      <c r="E704" s="27"/>
      <c r="F704" s="27"/>
      <c r="G704" s="27"/>
      <c r="H704" s="27"/>
      <c r="I704" s="27"/>
      <c r="J704" s="27"/>
      <c r="K704" s="27"/>
      <c r="L704" s="27"/>
      <c r="M704" s="27"/>
      <c r="N704" s="27"/>
      <c r="P704" s="141"/>
      <c r="Q704" s="141"/>
    </row>
    <row r="705" spans="1:17" s="33" customFormat="1" ht="39.950000000000003" customHeight="1" x14ac:dyDescent="0.2">
      <c r="A705" s="381" t="s">
        <v>545</v>
      </c>
      <c r="B705" s="381"/>
      <c r="C705" s="381"/>
      <c r="D705" s="381"/>
      <c r="E705" s="381"/>
      <c r="F705" s="381"/>
      <c r="G705" s="381"/>
      <c r="H705" s="381"/>
      <c r="I705" s="381"/>
      <c r="J705" s="381"/>
      <c r="K705" s="381"/>
      <c r="L705" s="381"/>
      <c r="M705" s="381"/>
      <c r="N705" s="381"/>
      <c r="P705" s="141"/>
      <c r="Q705" s="141"/>
    </row>
    <row r="706" spans="1:17" s="33" customFormat="1" x14ac:dyDescent="0.2">
      <c r="A706" s="27"/>
      <c r="B706" s="27"/>
      <c r="C706" s="27"/>
      <c r="D706" s="27"/>
      <c r="E706" s="27"/>
      <c r="F706" s="27"/>
      <c r="G706" s="27"/>
      <c r="H706" s="27"/>
      <c r="I706" s="27"/>
      <c r="J706" s="27"/>
      <c r="K706" s="27"/>
      <c r="L706" s="27"/>
      <c r="M706" s="27"/>
      <c r="N706" s="27"/>
      <c r="P706" s="141"/>
      <c r="Q706" s="141"/>
    </row>
    <row r="707" spans="1:17" s="33" customFormat="1" ht="65.099999999999994" customHeight="1" x14ac:dyDescent="0.2">
      <c r="A707" s="27"/>
      <c r="B707" s="203" t="s">
        <v>161</v>
      </c>
      <c r="C707" s="362" t="s">
        <v>623</v>
      </c>
      <c r="D707" s="362"/>
      <c r="E707" s="362"/>
      <c r="F707" s="362"/>
      <c r="G707" s="362"/>
      <c r="H707" s="362"/>
      <c r="I707" s="362"/>
      <c r="J707" s="362"/>
      <c r="K707" s="362"/>
      <c r="L707" s="362"/>
      <c r="M707" s="362"/>
      <c r="N707" s="362"/>
      <c r="P707" s="141"/>
      <c r="Q707" s="141"/>
    </row>
    <row r="708" spans="1:17" s="33" customFormat="1" x14ac:dyDescent="0.2">
      <c r="A708" s="27"/>
      <c r="B708" s="27"/>
      <c r="C708" s="27"/>
      <c r="D708" s="27"/>
      <c r="E708" s="27"/>
      <c r="F708" s="27"/>
      <c r="G708" s="27"/>
      <c r="H708" s="27"/>
      <c r="I708" s="27"/>
      <c r="J708" s="27"/>
      <c r="K708" s="27"/>
      <c r="L708" s="27"/>
      <c r="M708" s="27"/>
      <c r="N708" s="27"/>
      <c r="P708" s="141"/>
      <c r="Q708" s="141"/>
    </row>
    <row r="709" spans="1:17" s="33" customFormat="1" ht="42.75" customHeight="1" x14ac:dyDescent="0.2">
      <c r="A709" s="381" t="s">
        <v>546</v>
      </c>
      <c r="B709" s="381"/>
      <c r="C709" s="381"/>
      <c r="D709" s="381"/>
      <c r="E709" s="381"/>
      <c r="F709" s="381"/>
      <c r="G709" s="381"/>
      <c r="H709" s="381"/>
      <c r="I709" s="381"/>
      <c r="J709" s="381"/>
      <c r="K709" s="381"/>
      <c r="L709" s="381"/>
      <c r="M709" s="381"/>
      <c r="N709" s="381"/>
      <c r="P709" s="141"/>
      <c r="Q709" s="141"/>
    </row>
    <row r="710" spans="1:17" s="33" customFormat="1" x14ac:dyDescent="0.2">
      <c r="A710" s="27"/>
      <c r="B710" s="27"/>
      <c r="C710" s="27"/>
      <c r="D710" s="27"/>
      <c r="E710" s="27"/>
      <c r="F710" s="27"/>
      <c r="G710" s="27"/>
      <c r="H710" s="27"/>
      <c r="I710" s="27"/>
      <c r="J710" s="27"/>
      <c r="K710" s="27"/>
      <c r="L710" s="27"/>
      <c r="M710" s="27"/>
      <c r="N710" s="27"/>
      <c r="P710" s="141"/>
      <c r="Q710" s="141"/>
    </row>
    <row r="711" spans="1:17" s="33" customFormat="1" ht="65.099999999999994" customHeight="1" x14ac:dyDescent="0.2">
      <c r="A711" s="27"/>
      <c r="B711" s="203" t="s">
        <v>356</v>
      </c>
      <c r="C711" s="362" t="s">
        <v>624</v>
      </c>
      <c r="D711" s="362"/>
      <c r="E711" s="362"/>
      <c r="F711" s="362"/>
      <c r="G711" s="362"/>
      <c r="H711" s="362"/>
      <c r="I711" s="362"/>
      <c r="J711" s="362"/>
      <c r="K711" s="362"/>
      <c r="L711" s="362"/>
      <c r="M711" s="362"/>
      <c r="N711" s="362"/>
      <c r="P711" s="141"/>
      <c r="Q711" s="141"/>
    </row>
    <row r="712" spans="1:17" s="33" customFormat="1" x14ac:dyDescent="0.2">
      <c r="A712" s="27"/>
      <c r="B712" s="27"/>
      <c r="C712" s="27"/>
      <c r="D712" s="27"/>
      <c r="E712" s="27"/>
      <c r="F712" s="27"/>
      <c r="G712" s="27"/>
      <c r="H712" s="27"/>
      <c r="I712" s="27"/>
      <c r="J712" s="27"/>
      <c r="K712" s="27"/>
      <c r="L712" s="27"/>
      <c r="M712" s="27"/>
      <c r="N712" s="27"/>
      <c r="P712" s="141"/>
      <c r="Q712" s="141"/>
    </row>
    <row r="713" spans="1:17" s="33" customFormat="1" ht="42" customHeight="1" x14ac:dyDescent="0.2">
      <c r="A713" s="381" t="s">
        <v>547</v>
      </c>
      <c r="B713" s="381"/>
      <c r="C713" s="381"/>
      <c r="D713" s="381"/>
      <c r="E713" s="381"/>
      <c r="F713" s="381"/>
      <c r="G713" s="381"/>
      <c r="H713" s="381"/>
      <c r="I713" s="381"/>
      <c r="J713" s="381"/>
      <c r="K713" s="381"/>
      <c r="L713" s="381"/>
      <c r="M713" s="381"/>
      <c r="N713" s="381"/>
      <c r="P713" s="141"/>
      <c r="Q713" s="141"/>
    </row>
    <row r="714" spans="1:17" s="33" customFormat="1" x14ac:dyDescent="0.2">
      <c r="A714" s="27"/>
      <c r="B714" s="27"/>
      <c r="C714" s="27"/>
      <c r="D714" s="27"/>
      <c r="E714" s="27"/>
      <c r="F714" s="27"/>
      <c r="G714" s="27"/>
      <c r="H714" s="27"/>
      <c r="I714" s="27"/>
      <c r="J714" s="27"/>
      <c r="K714" s="27"/>
      <c r="L714" s="27"/>
      <c r="M714" s="27"/>
      <c r="N714" s="27"/>
      <c r="P714" s="141"/>
      <c r="Q714" s="141"/>
    </row>
    <row r="715" spans="1:17" s="33" customFormat="1" ht="115.5" customHeight="1" x14ac:dyDescent="0.2">
      <c r="A715" s="27"/>
      <c r="B715" s="203" t="s">
        <v>357</v>
      </c>
      <c r="C715" s="362" t="s">
        <v>724</v>
      </c>
      <c r="D715" s="362"/>
      <c r="E715" s="362"/>
      <c r="F715" s="362"/>
      <c r="G715" s="362"/>
      <c r="H715" s="362"/>
      <c r="I715" s="362"/>
      <c r="J715" s="362"/>
      <c r="K715" s="362"/>
      <c r="L715" s="362"/>
      <c r="M715" s="362"/>
      <c r="N715" s="362"/>
      <c r="P715" s="141"/>
      <c r="Q715" s="141"/>
    </row>
    <row r="716" spans="1:17" s="33" customFormat="1" x14ac:dyDescent="0.2">
      <c r="A716" s="27"/>
      <c r="B716" s="27"/>
      <c r="C716" s="27"/>
      <c r="D716" s="27"/>
      <c r="E716" s="27"/>
      <c r="F716" s="27"/>
      <c r="G716" s="27"/>
      <c r="H716" s="27"/>
      <c r="I716" s="27"/>
      <c r="J716" s="27"/>
      <c r="K716" s="27"/>
      <c r="L716" s="27"/>
      <c r="M716" s="27"/>
      <c r="N716" s="27"/>
      <c r="P716" s="141"/>
      <c r="Q716" s="141"/>
    </row>
    <row r="717" spans="1:17" s="33" customFormat="1" ht="39.950000000000003" customHeight="1" x14ac:dyDescent="0.2">
      <c r="A717" s="381" t="s">
        <v>548</v>
      </c>
      <c r="B717" s="381"/>
      <c r="C717" s="381"/>
      <c r="D717" s="381"/>
      <c r="E717" s="381"/>
      <c r="F717" s="381"/>
      <c r="G717" s="381"/>
      <c r="H717" s="381"/>
      <c r="I717" s="381"/>
      <c r="J717" s="381"/>
      <c r="K717" s="381"/>
      <c r="L717" s="381"/>
      <c r="M717" s="381"/>
      <c r="N717" s="381"/>
      <c r="P717" s="141"/>
      <c r="Q717" s="141"/>
    </row>
    <row r="718" spans="1:17" s="33" customFormat="1" x14ac:dyDescent="0.2">
      <c r="A718" s="27"/>
      <c r="B718" s="27"/>
      <c r="C718" s="27"/>
      <c r="D718" s="27"/>
      <c r="E718" s="27"/>
      <c r="F718" s="27"/>
      <c r="G718" s="27"/>
      <c r="H718" s="27"/>
      <c r="I718" s="27"/>
      <c r="J718" s="27"/>
      <c r="K718" s="27"/>
      <c r="L718" s="27"/>
      <c r="M718" s="27"/>
      <c r="N718" s="27"/>
      <c r="P718" s="141"/>
      <c r="Q718" s="141"/>
    </row>
    <row r="719" spans="1:17" s="33" customFormat="1" ht="106.5" customHeight="1" x14ac:dyDescent="0.2">
      <c r="A719" s="27"/>
      <c r="B719" s="203" t="s">
        <v>358</v>
      </c>
      <c r="C719" s="362" t="s">
        <v>725</v>
      </c>
      <c r="D719" s="362"/>
      <c r="E719" s="362"/>
      <c r="F719" s="362"/>
      <c r="G719" s="362"/>
      <c r="H719" s="362"/>
      <c r="I719" s="362"/>
      <c r="J719" s="362"/>
      <c r="K719" s="362"/>
      <c r="L719" s="362"/>
      <c r="M719" s="362"/>
      <c r="N719" s="362"/>
      <c r="P719" s="141"/>
      <c r="Q719" s="141"/>
    </row>
    <row r="720" spans="1:17" s="33" customFormat="1" x14ac:dyDescent="0.2">
      <c r="A720" s="27"/>
      <c r="B720" s="27"/>
      <c r="C720" s="27"/>
      <c r="D720" s="27"/>
      <c r="E720" s="27"/>
      <c r="F720" s="27"/>
      <c r="G720" s="27"/>
      <c r="H720" s="27"/>
      <c r="I720" s="27"/>
      <c r="J720" s="27"/>
      <c r="K720" s="27"/>
      <c r="L720" s="27"/>
      <c r="M720" s="27"/>
      <c r="N720" s="27"/>
      <c r="P720" s="141"/>
      <c r="Q720" s="141"/>
    </row>
    <row r="721" spans="1:17" s="33" customFormat="1" ht="39.950000000000003" customHeight="1" x14ac:dyDescent="0.2">
      <c r="A721" s="381" t="s">
        <v>549</v>
      </c>
      <c r="B721" s="381"/>
      <c r="C721" s="381"/>
      <c r="D721" s="381"/>
      <c r="E721" s="381"/>
      <c r="F721" s="381"/>
      <c r="G721" s="381"/>
      <c r="H721" s="381"/>
      <c r="I721" s="381"/>
      <c r="J721" s="381"/>
      <c r="K721" s="381"/>
      <c r="L721" s="381"/>
      <c r="M721" s="381"/>
      <c r="N721" s="381"/>
      <c r="P721" s="141"/>
      <c r="Q721" s="141"/>
    </row>
    <row r="722" spans="1:17" s="33" customFormat="1" x14ac:dyDescent="0.2">
      <c r="A722" s="27"/>
      <c r="B722" s="27"/>
      <c r="C722" s="27"/>
      <c r="D722" s="27"/>
      <c r="E722" s="27"/>
      <c r="F722" s="27"/>
      <c r="G722" s="27"/>
      <c r="H722" s="27"/>
      <c r="I722" s="27"/>
      <c r="J722" s="27"/>
      <c r="K722" s="27"/>
      <c r="L722" s="27"/>
      <c r="M722" s="27"/>
      <c r="N722" s="27"/>
      <c r="P722" s="141"/>
      <c r="Q722" s="141"/>
    </row>
    <row r="723" spans="1:17" s="33" customFormat="1" ht="26.1" customHeight="1" x14ac:dyDescent="0.2">
      <c r="A723" s="27"/>
      <c r="B723" s="376" t="s">
        <v>430</v>
      </c>
      <c r="C723" s="376"/>
      <c r="D723" s="376"/>
      <c r="E723" s="376"/>
      <c r="F723" s="376"/>
      <c r="G723" s="376"/>
      <c r="H723" s="376"/>
      <c r="I723" s="376"/>
      <c r="J723" s="376"/>
      <c r="K723" s="376"/>
      <c r="L723" s="376"/>
      <c r="M723" s="376"/>
      <c r="N723" s="376"/>
      <c r="P723" s="141"/>
      <c r="Q723" s="141"/>
    </row>
    <row r="724" spans="1:17" s="33" customFormat="1" x14ac:dyDescent="0.2">
      <c r="A724" s="27"/>
      <c r="B724" s="27"/>
      <c r="C724" s="27"/>
      <c r="D724" s="27"/>
      <c r="E724" s="27"/>
      <c r="F724" s="27"/>
      <c r="G724" s="27"/>
      <c r="H724" s="27"/>
      <c r="I724" s="27"/>
      <c r="J724" s="27"/>
      <c r="K724" s="27"/>
      <c r="L724" s="27"/>
      <c r="M724" s="27"/>
      <c r="N724" s="27"/>
      <c r="P724" s="141"/>
      <c r="Q724" s="141"/>
    </row>
    <row r="725" spans="1:17" s="33" customFormat="1" ht="39.75" customHeight="1" x14ac:dyDescent="0.2">
      <c r="A725" s="390" t="s">
        <v>660</v>
      </c>
      <c r="B725" s="390"/>
      <c r="C725" s="390"/>
      <c r="D725" s="390"/>
      <c r="E725" s="390"/>
      <c r="F725" s="390"/>
      <c r="G725" s="390"/>
      <c r="H725" s="390"/>
      <c r="I725" s="390"/>
      <c r="J725" s="390"/>
      <c r="K725" s="390"/>
      <c r="L725" s="390"/>
      <c r="M725" s="390"/>
      <c r="N725" s="390"/>
      <c r="P725" s="141"/>
      <c r="Q725" s="141"/>
    </row>
    <row r="726" spans="1:17" s="33" customFormat="1" x14ac:dyDescent="0.2">
      <c r="A726" s="34"/>
      <c r="B726" s="34"/>
      <c r="C726" s="34"/>
      <c r="D726" s="34"/>
      <c r="E726" s="34"/>
      <c r="F726" s="34"/>
      <c r="G726" s="34"/>
      <c r="H726" s="34"/>
      <c r="I726" s="34"/>
      <c r="J726" s="34"/>
      <c r="K726" s="34"/>
      <c r="L726" s="34"/>
      <c r="M726" s="256"/>
      <c r="N726" s="34"/>
      <c r="P726" s="141"/>
      <c r="Q726" s="141"/>
    </row>
    <row r="727" spans="1:17" s="92" customFormat="1" ht="15" x14ac:dyDescent="0.2">
      <c r="A727" s="69"/>
      <c r="B727" s="79"/>
      <c r="C727" s="79"/>
      <c r="D727" s="91" t="s">
        <v>105</v>
      </c>
      <c r="E727" s="86" t="str">
        <f>B196</f>
        <v>PE-04.</v>
      </c>
      <c r="F727" s="69"/>
      <c r="G727" s="69"/>
      <c r="H727" s="69"/>
      <c r="I727" s="69"/>
      <c r="J727" s="69"/>
      <c r="K727" s="69"/>
      <c r="L727" s="69"/>
      <c r="M727" s="69"/>
      <c r="N727" s="69"/>
      <c r="P727" s="147"/>
      <c r="Q727" s="147"/>
    </row>
    <row r="728" spans="1:17" s="33" customFormat="1" x14ac:dyDescent="0.2">
      <c r="A728" s="27"/>
      <c r="B728" s="27"/>
      <c r="C728" s="27"/>
      <c r="D728" s="27"/>
      <c r="E728" s="27"/>
      <c r="F728" s="27"/>
      <c r="G728" s="27"/>
      <c r="H728" s="27"/>
      <c r="I728" s="27"/>
      <c r="J728" s="27"/>
      <c r="K728" s="27"/>
      <c r="L728" s="27"/>
      <c r="M728" s="27"/>
      <c r="N728" s="27"/>
      <c r="P728" s="141"/>
      <c r="Q728" s="141"/>
    </row>
    <row r="729" spans="1:17" s="90" customFormat="1" ht="15.75" customHeight="1" x14ac:dyDescent="0.2">
      <c r="A729" s="360" t="str">
        <f>D196</f>
        <v>Análisis para la determinación del cargo indirecto.</v>
      </c>
      <c r="B729" s="360"/>
      <c r="C729" s="360"/>
      <c r="D729" s="360"/>
      <c r="E729" s="360"/>
      <c r="F729" s="360"/>
      <c r="G729" s="360"/>
      <c r="H729" s="360"/>
      <c r="I729" s="360"/>
      <c r="J729" s="360"/>
      <c r="K729" s="360"/>
      <c r="L729" s="360"/>
      <c r="M729" s="360"/>
      <c r="N729" s="360"/>
      <c r="P729" s="148"/>
      <c r="Q729" s="148"/>
    </row>
    <row r="730" spans="1:17" s="33" customFormat="1" x14ac:dyDescent="0.2">
      <c r="A730" s="27"/>
      <c r="B730" s="27"/>
      <c r="C730" s="27"/>
      <c r="D730" s="27"/>
      <c r="E730" s="27"/>
      <c r="F730" s="27"/>
      <c r="G730" s="27"/>
      <c r="H730" s="27"/>
      <c r="I730" s="27"/>
      <c r="J730" s="27"/>
      <c r="K730" s="27"/>
      <c r="L730" s="27"/>
      <c r="M730" s="27"/>
      <c r="N730" s="27"/>
      <c r="P730" s="141"/>
      <c r="Q730" s="141"/>
    </row>
    <row r="731" spans="1:17" s="33" customFormat="1" ht="39" customHeight="1" x14ac:dyDescent="0.2">
      <c r="A731" s="27"/>
      <c r="B731" s="30" t="s">
        <v>106</v>
      </c>
      <c r="C731" s="362" t="s">
        <v>510</v>
      </c>
      <c r="D731" s="362"/>
      <c r="E731" s="362"/>
      <c r="F731" s="362"/>
      <c r="G731" s="362"/>
      <c r="H731" s="362"/>
      <c r="I731" s="362"/>
      <c r="J731" s="362"/>
      <c r="K731" s="362"/>
      <c r="L731" s="362"/>
      <c r="M731" s="362"/>
      <c r="N731" s="362"/>
      <c r="P731" s="141"/>
      <c r="Q731" s="141"/>
    </row>
    <row r="732" spans="1:17" s="33" customFormat="1" x14ac:dyDescent="0.2">
      <c r="A732" s="32"/>
      <c r="B732" s="32"/>
      <c r="C732" s="32"/>
      <c r="D732" s="32"/>
      <c r="E732" s="32"/>
      <c r="F732" s="32"/>
      <c r="G732" s="32"/>
      <c r="H732" s="32"/>
      <c r="I732" s="32"/>
      <c r="J732" s="32"/>
      <c r="K732" s="32"/>
      <c r="L732" s="32"/>
      <c r="M732" s="254"/>
      <c r="N732" s="32"/>
      <c r="P732" s="141"/>
      <c r="Q732" s="141"/>
    </row>
    <row r="733" spans="1:17" s="33" customFormat="1" ht="15" customHeight="1" x14ac:dyDescent="0.2">
      <c r="A733" s="27"/>
      <c r="B733" s="27"/>
      <c r="C733" s="322" t="s">
        <v>190</v>
      </c>
      <c r="D733" s="322" t="s">
        <v>689</v>
      </c>
      <c r="E733" s="323"/>
      <c r="F733" s="323"/>
      <c r="G733" s="323"/>
      <c r="H733" s="323"/>
      <c r="I733" s="27"/>
      <c r="J733" s="27"/>
      <c r="K733" s="27"/>
      <c r="L733" s="27"/>
      <c r="M733" s="27"/>
      <c r="N733" s="27"/>
      <c r="P733" s="141"/>
      <c r="Q733" s="141"/>
    </row>
    <row r="734" spans="1:17" s="33" customFormat="1" x14ac:dyDescent="0.2">
      <c r="A734" s="27"/>
      <c r="B734" s="27"/>
      <c r="C734" s="37"/>
      <c r="D734" s="37"/>
      <c r="E734" s="27"/>
      <c r="F734" s="27"/>
      <c r="G734" s="27"/>
      <c r="H734" s="27"/>
      <c r="I734" s="27"/>
      <c r="J734" s="27"/>
      <c r="K734" s="27"/>
      <c r="L734" s="27"/>
      <c r="M734" s="27"/>
      <c r="N734" s="27"/>
      <c r="P734" s="141"/>
      <c r="Q734" s="141"/>
    </row>
    <row r="735" spans="1:17" s="33" customFormat="1" ht="40.5" customHeight="1" x14ac:dyDescent="0.2">
      <c r="A735" s="27"/>
      <c r="B735" s="27"/>
      <c r="C735" s="37"/>
      <c r="D735" s="382" t="s">
        <v>690</v>
      </c>
      <c r="E735" s="382"/>
      <c r="F735" s="382"/>
      <c r="G735" s="382"/>
      <c r="H735" s="382"/>
      <c r="I735" s="382"/>
      <c r="J735" s="382"/>
      <c r="K735" s="382"/>
      <c r="L735" s="382"/>
      <c r="M735" s="382"/>
      <c r="N735" s="382"/>
      <c r="P735" s="141"/>
      <c r="Q735" s="141"/>
    </row>
    <row r="736" spans="1:17" s="33" customFormat="1" ht="9.75" customHeight="1" x14ac:dyDescent="0.2">
      <c r="A736" s="27"/>
      <c r="B736" s="27"/>
      <c r="C736" s="37"/>
      <c r="D736" s="153"/>
      <c r="E736" s="153"/>
      <c r="F736" s="153"/>
      <c r="G736" s="153"/>
      <c r="H736" s="153"/>
      <c r="I736" s="153"/>
      <c r="J736" s="153"/>
      <c r="K736" s="153"/>
      <c r="L736" s="153"/>
      <c r="M736" s="265"/>
      <c r="N736" s="153"/>
      <c r="P736" s="141"/>
      <c r="Q736" s="141"/>
    </row>
    <row r="737" spans="1:17" s="33" customFormat="1" x14ac:dyDescent="0.2">
      <c r="A737" s="27"/>
      <c r="B737" s="323"/>
      <c r="C737" s="385" t="s">
        <v>691</v>
      </c>
      <c r="D737" s="385"/>
      <c r="E737" s="385"/>
      <c r="F737" s="385"/>
      <c r="G737" s="385"/>
      <c r="H737" s="384" t="s">
        <v>693</v>
      </c>
      <c r="I737" s="384"/>
      <c r="J737" s="384"/>
      <c r="K737" s="384"/>
      <c r="L737" s="384"/>
      <c r="M737" s="383" t="s">
        <v>3</v>
      </c>
      <c r="N737" s="322"/>
      <c r="P737" s="141"/>
      <c r="Q737" s="141"/>
    </row>
    <row r="738" spans="1:17" s="33" customFormat="1" x14ac:dyDescent="0.2">
      <c r="A738" s="27"/>
      <c r="B738" s="323"/>
      <c r="C738" s="385"/>
      <c r="D738" s="385"/>
      <c r="E738" s="385"/>
      <c r="F738" s="385"/>
      <c r="G738" s="385"/>
      <c r="H738" s="374" t="s">
        <v>692</v>
      </c>
      <c r="I738" s="374"/>
      <c r="J738" s="374"/>
      <c r="K738" s="374"/>
      <c r="L738" s="374"/>
      <c r="M738" s="383"/>
      <c r="N738" s="323"/>
      <c r="P738" s="141"/>
      <c r="Q738" s="141"/>
    </row>
    <row r="739" spans="1:17" s="33" customFormat="1" x14ac:dyDescent="0.2">
      <c r="A739" s="27"/>
      <c r="B739" s="323"/>
      <c r="C739" s="324"/>
      <c r="D739" s="324"/>
      <c r="E739" s="324"/>
      <c r="F739" s="324"/>
      <c r="G739" s="324"/>
      <c r="H739" s="323"/>
      <c r="I739" s="323"/>
      <c r="J739" s="323"/>
      <c r="K739" s="323"/>
      <c r="L739" s="324"/>
      <c r="M739" s="325"/>
      <c r="N739" s="323"/>
      <c r="P739" s="141"/>
      <c r="Q739" s="141"/>
    </row>
    <row r="740" spans="1:17" s="33" customFormat="1" x14ac:dyDescent="0.2">
      <c r="A740" s="27"/>
      <c r="B740" s="326"/>
      <c r="C740" s="322"/>
      <c r="D740" s="322"/>
      <c r="E740" s="230"/>
      <c r="F740" s="230"/>
      <c r="G740" s="230"/>
      <c r="H740" s="230"/>
      <c r="I740" s="230"/>
      <c r="J740" s="230"/>
      <c r="K740" s="230"/>
      <c r="L740" s="230"/>
      <c r="M740" s="230"/>
      <c r="N740" s="230"/>
      <c r="P740" s="141"/>
      <c r="Q740" s="141"/>
    </row>
    <row r="741" spans="1:17" s="33" customFormat="1" x14ac:dyDescent="0.2">
      <c r="A741" s="27"/>
      <c r="B741" s="323"/>
      <c r="C741" s="322"/>
      <c r="D741" s="322"/>
      <c r="E741" s="323"/>
      <c r="F741" s="323"/>
      <c r="G741" s="323"/>
      <c r="H741" s="323"/>
      <c r="I741" s="323"/>
      <c r="J741" s="323"/>
      <c r="K741" s="323"/>
      <c r="L741" s="323"/>
      <c r="M741" s="323"/>
      <c r="N741" s="323"/>
      <c r="P741" s="141"/>
      <c r="Q741" s="141"/>
    </row>
    <row r="742" spans="1:17" s="33" customFormat="1" ht="26.1" customHeight="1" x14ac:dyDescent="0.2">
      <c r="A742" s="27"/>
      <c r="B742" s="323"/>
      <c r="C742" s="322"/>
      <c r="D742" s="382"/>
      <c r="E742" s="382"/>
      <c r="F742" s="382"/>
      <c r="G742" s="382"/>
      <c r="H742" s="382"/>
      <c r="I742" s="382"/>
      <c r="J742" s="382"/>
      <c r="K742" s="382"/>
      <c r="L742" s="382"/>
      <c r="M742" s="382"/>
      <c r="N742" s="382"/>
      <c r="P742" s="141"/>
      <c r="Q742" s="141"/>
    </row>
    <row r="743" spans="1:17" s="33" customFormat="1" ht="16.5" customHeight="1" x14ac:dyDescent="0.2">
      <c r="A743" s="27"/>
      <c r="B743" s="323"/>
      <c r="C743" s="322"/>
      <c r="D743" s="327"/>
      <c r="E743" s="327"/>
      <c r="F743" s="327"/>
      <c r="G743" s="327"/>
      <c r="H743" s="330"/>
      <c r="I743" s="330"/>
      <c r="J743" s="330"/>
      <c r="K743" s="330"/>
      <c r="L743" s="330"/>
      <c r="M743" s="327"/>
      <c r="N743" s="327"/>
      <c r="P743" s="141"/>
      <c r="Q743" s="141"/>
    </row>
    <row r="744" spans="1:17" s="33" customFormat="1" x14ac:dyDescent="0.2">
      <c r="A744" s="27"/>
      <c r="B744" s="323"/>
      <c r="C744" s="387"/>
      <c r="D744" s="387"/>
      <c r="E744" s="387"/>
      <c r="F744" s="387"/>
      <c r="G744" s="387"/>
      <c r="H744" s="374"/>
      <c r="I744" s="374"/>
      <c r="J744" s="374"/>
      <c r="K744" s="374"/>
      <c r="L744" s="374"/>
      <c r="M744" s="383"/>
      <c r="N744" s="322"/>
      <c r="P744" s="141"/>
      <c r="Q744" s="141"/>
    </row>
    <row r="745" spans="1:17" s="33" customFormat="1" x14ac:dyDescent="0.2">
      <c r="A745" s="27"/>
      <c r="B745" s="323"/>
      <c r="C745" s="387"/>
      <c r="D745" s="387"/>
      <c r="E745" s="387"/>
      <c r="F745" s="387"/>
      <c r="G745" s="387"/>
      <c r="M745" s="383"/>
      <c r="N745" s="323"/>
      <c r="P745" s="141"/>
      <c r="Q745" s="141"/>
    </row>
    <row r="746" spans="1:17" s="33" customFormat="1" x14ac:dyDescent="0.2">
      <c r="A746" s="27"/>
      <c r="B746" s="326"/>
      <c r="C746" s="322"/>
      <c r="D746" s="322"/>
      <c r="E746" s="230"/>
      <c r="F746" s="230"/>
      <c r="G746" s="230"/>
      <c r="H746" s="230"/>
      <c r="I746" s="230"/>
      <c r="J746" s="230"/>
      <c r="K746" s="230"/>
      <c r="L746" s="230"/>
      <c r="M746" s="230"/>
      <c r="N746" s="230"/>
      <c r="P746" s="141"/>
      <c r="Q746" s="141"/>
    </row>
    <row r="747" spans="1:17" s="33" customFormat="1" x14ac:dyDescent="0.2">
      <c r="A747" s="34"/>
      <c r="B747" s="328"/>
      <c r="C747" s="322" t="s">
        <v>192</v>
      </c>
      <c r="D747" s="322" t="s">
        <v>245</v>
      </c>
      <c r="E747" s="329"/>
      <c r="F747" s="329"/>
      <c r="G747" s="329"/>
      <c r="H747" s="328"/>
      <c r="I747" s="328"/>
      <c r="J747" s="328"/>
      <c r="K747" s="328"/>
      <c r="L747" s="328"/>
      <c r="M747" s="328"/>
      <c r="N747" s="328"/>
      <c r="P747" s="141"/>
      <c r="Q747" s="141"/>
    </row>
    <row r="748" spans="1:17" s="33" customFormat="1" x14ac:dyDescent="0.2">
      <c r="A748" s="34"/>
      <c r="B748" s="328"/>
      <c r="C748" s="328"/>
      <c r="D748" s="328"/>
      <c r="E748" s="328"/>
      <c r="F748" s="328"/>
      <c r="G748" s="328"/>
      <c r="H748" s="328"/>
      <c r="I748" s="328"/>
      <c r="J748" s="328"/>
      <c r="K748" s="328"/>
      <c r="L748" s="328"/>
      <c r="M748" s="328"/>
      <c r="N748" s="328"/>
      <c r="P748" s="141"/>
      <c r="Q748" s="141"/>
    </row>
    <row r="749" spans="1:17" s="33" customFormat="1" ht="65.099999999999994" customHeight="1" x14ac:dyDescent="0.2">
      <c r="A749" s="34"/>
      <c r="B749" s="447" t="s">
        <v>625</v>
      </c>
      <c r="C749" s="447"/>
      <c r="D749" s="447"/>
      <c r="E749" s="447"/>
      <c r="F749" s="447"/>
      <c r="G749" s="447"/>
      <c r="H749" s="447"/>
      <c r="I749" s="447"/>
      <c r="J749" s="447"/>
      <c r="K749" s="447"/>
      <c r="L749" s="447"/>
      <c r="M749" s="447"/>
      <c r="N749" s="447"/>
      <c r="P749" s="141"/>
      <c r="Q749" s="141"/>
    </row>
    <row r="750" spans="1:17" s="33" customFormat="1" x14ac:dyDescent="0.2">
      <c r="A750" s="27"/>
      <c r="B750" s="27"/>
      <c r="C750" s="27"/>
      <c r="D750" s="27"/>
      <c r="E750" s="27"/>
      <c r="F750" s="27"/>
      <c r="G750" s="27"/>
      <c r="H750" s="27"/>
      <c r="I750" s="27"/>
      <c r="J750" s="27"/>
      <c r="K750" s="27"/>
      <c r="L750" s="27"/>
      <c r="M750" s="27"/>
      <c r="N750" s="27"/>
    </row>
    <row r="751" spans="1:17" s="33" customFormat="1" ht="75" customHeight="1" x14ac:dyDescent="0.2">
      <c r="A751" s="27"/>
      <c r="B751" s="30" t="s">
        <v>160</v>
      </c>
      <c r="C751" s="380" t="s">
        <v>626</v>
      </c>
      <c r="D751" s="380"/>
      <c r="E751" s="380"/>
      <c r="F751" s="380"/>
      <c r="G751" s="380"/>
      <c r="H751" s="380"/>
      <c r="I751" s="380"/>
      <c r="J751" s="380"/>
      <c r="K751" s="380"/>
      <c r="L751" s="380"/>
      <c r="M751" s="380"/>
      <c r="N751" s="380"/>
    </row>
    <row r="752" spans="1:17" s="33" customFormat="1" x14ac:dyDescent="0.2">
      <c r="A752" s="27"/>
      <c r="B752" s="27"/>
      <c r="C752" s="27"/>
      <c r="D752" s="27"/>
      <c r="E752" s="27"/>
      <c r="F752" s="27"/>
      <c r="G752" s="27"/>
      <c r="H752" s="27"/>
      <c r="I752" s="27"/>
      <c r="J752" s="27"/>
      <c r="K752" s="27"/>
      <c r="L752" s="27"/>
      <c r="M752" s="27"/>
      <c r="N752" s="27"/>
      <c r="P752" s="141"/>
      <c r="Q752" s="141"/>
    </row>
    <row r="753" spans="1:17" s="33" customFormat="1" ht="41.25" customHeight="1" x14ac:dyDescent="0.2">
      <c r="A753" s="386" t="s">
        <v>550</v>
      </c>
      <c r="B753" s="386"/>
      <c r="C753" s="386"/>
      <c r="D753" s="386"/>
      <c r="E753" s="386"/>
      <c r="F753" s="386"/>
      <c r="G753" s="386"/>
      <c r="H753" s="386"/>
      <c r="I753" s="386"/>
      <c r="J753" s="386"/>
      <c r="K753" s="386"/>
      <c r="L753" s="386"/>
      <c r="M753" s="386"/>
      <c r="N753" s="386"/>
      <c r="P753" s="141"/>
      <c r="Q753" s="141"/>
    </row>
    <row r="754" spans="1:17" s="33" customFormat="1" x14ac:dyDescent="0.2">
      <c r="A754" s="27"/>
      <c r="B754" s="27"/>
      <c r="C754" s="27"/>
      <c r="D754" s="27"/>
      <c r="E754" s="27"/>
      <c r="F754" s="27"/>
      <c r="G754" s="27"/>
      <c r="H754" s="27"/>
      <c r="I754" s="27"/>
      <c r="J754" s="27"/>
      <c r="K754" s="27"/>
      <c r="L754" s="27"/>
      <c r="M754" s="27"/>
      <c r="N754" s="27"/>
      <c r="P754" s="141"/>
      <c r="Q754" s="141"/>
    </row>
    <row r="755" spans="1:17" s="33" customFormat="1" ht="44.25" customHeight="1" x14ac:dyDescent="0.2">
      <c r="A755" s="390" t="s">
        <v>661</v>
      </c>
      <c r="B755" s="390"/>
      <c r="C755" s="390"/>
      <c r="D755" s="390"/>
      <c r="E755" s="390"/>
      <c r="F755" s="390"/>
      <c r="G755" s="390"/>
      <c r="H755" s="390"/>
      <c r="I755" s="390"/>
      <c r="J755" s="390"/>
      <c r="K755" s="390"/>
      <c r="L755" s="390"/>
      <c r="M755" s="390"/>
      <c r="N755" s="390"/>
      <c r="P755" s="141"/>
      <c r="Q755" s="141"/>
    </row>
    <row r="756" spans="1:17" s="33" customFormat="1" x14ac:dyDescent="0.2">
      <c r="A756" s="34"/>
      <c r="B756" s="34"/>
      <c r="C756" s="34"/>
      <c r="D756" s="34"/>
      <c r="E756" s="34"/>
      <c r="F756" s="34"/>
      <c r="G756" s="34"/>
      <c r="H756" s="34"/>
      <c r="I756" s="34"/>
      <c r="J756" s="34"/>
      <c r="K756" s="34"/>
      <c r="L756" s="34"/>
      <c r="M756" s="256"/>
      <c r="N756" s="34"/>
      <c r="P756" s="141"/>
      <c r="Q756" s="141"/>
    </row>
    <row r="757" spans="1:17" s="92" customFormat="1" ht="15" x14ac:dyDescent="0.2">
      <c r="A757" s="69"/>
      <c r="B757" s="79"/>
      <c r="C757" s="79"/>
      <c r="D757" s="91" t="s">
        <v>105</v>
      </c>
      <c r="E757" s="86" t="str">
        <f>B198</f>
        <v>PE-05.</v>
      </c>
      <c r="F757" s="69"/>
      <c r="G757" s="69"/>
      <c r="H757" s="69"/>
      <c r="I757" s="69"/>
      <c r="J757" s="69"/>
      <c r="K757" s="69"/>
      <c r="L757" s="69"/>
      <c r="M757" s="69"/>
      <c r="N757" s="69"/>
      <c r="P757" s="147"/>
      <c r="Q757" s="147"/>
    </row>
    <row r="758" spans="1:17" s="33" customFormat="1" ht="8.1" customHeight="1" x14ac:dyDescent="0.2">
      <c r="A758" s="27"/>
      <c r="B758" s="27"/>
      <c r="C758" s="27"/>
      <c r="D758" s="27"/>
      <c r="E758" s="27"/>
      <c r="F758" s="27"/>
      <c r="G758" s="27"/>
      <c r="H758" s="27"/>
      <c r="I758" s="27"/>
      <c r="J758" s="27"/>
      <c r="K758" s="27"/>
      <c r="L758" s="27"/>
      <c r="M758" s="27"/>
      <c r="N758" s="27"/>
      <c r="P758" s="141"/>
      <c r="Q758" s="141"/>
    </row>
    <row r="759" spans="1:17" s="90" customFormat="1" ht="15.75" customHeight="1" x14ac:dyDescent="0.2">
      <c r="A759" s="360" t="str">
        <f>D198</f>
        <v>Análisis para la determinación del costo por financiamiento.</v>
      </c>
      <c r="B759" s="360"/>
      <c r="C759" s="360"/>
      <c r="D759" s="360"/>
      <c r="E759" s="360"/>
      <c r="F759" s="360"/>
      <c r="G759" s="360"/>
      <c r="H759" s="360"/>
      <c r="I759" s="360"/>
      <c r="J759" s="360"/>
      <c r="K759" s="360"/>
      <c r="L759" s="360"/>
      <c r="M759" s="360"/>
      <c r="N759" s="360"/>
      <c r="P759" s="148"/>
      <c r="Q759" s="148"/>
    </row>
    <row r="760" spans="1:17" s="33" customFormat="1" x14ac:dyDescent="0.2">
      <c r="A760" s="27"/>
      <c r="B760" s="27"/>
      <c r="C760" s="27"/>
      <c r="D760" s="27"/>
      <c r="E760" s="27"/>
      <c r="F760" s="27"/>
      <c r="G760" s="27"/>
      <c r="H760" s="27"/>
      <c r="I760" s="27"/>
      <c r="J760" s="27"/>
      <c r="K760" s="27"/>
      <c r="L760" s="27"/>
      <c r="M760" s="27"/>
      <c r="N760" s="27"/>
      <c r="P760" s="141"/>
      <c r="Q760" s="141"/>
    </row>
    <row r="761" spans="1:17" s="33" customFormat="1" ht="67.5" customHeight="1" x14ac:dyDescent="0.2">
      <c r="A761" s="27"/>
      <c r="B761" s="30" t="s">
        <v>106</v>
      </c>
      <c r="C761" s="368" t="s">
        <v>484</v>
      </c>
      <c r="D761" s="369"/>
      <c r="E761" s="369"/>
      <c r="F761" s="369"/>
      <c r="G761" s="369"/>
      <c r="H761" s="369"/>
      <c r="I761" s="369"/>
      <c r="J761" s="369"/>
      <c r="K761" s="369"/>
      <c r="L761" s="369"/>
      <c r="M761" s="369"/>
      <c r="N761" s="369"/>
      <c r="P761" s="141"/>
      <c r="Q761" s="141"/>
    </row>
    <row r="762" spans="1:17" s="33" customFormat="1" x14ac:dyDescent="0.2">
      <c r="A762" s="27"/>
      <c r="B762" s="27"/>
      <c r="C762" s="27"/>
      <c r="D762" s="27"/>
      <c r="E762" s="27"/>
      <c r="F762" s="27"/>
      <c r="G762" s="27"/>
      <c r="H762" s="27"/>
      <c r="I762" s="27"/>
      <c r="J762" s="27"/>
      <c r="K762" s="27"/>
      <c r="L762" s="27"/>
      <c r="M762" s="27"/>
      <c r="N762" s="27"/>
      <c r="P762" s="141"/>
      <c r="Q762" s="141"/>
    </row>
    <row r="763" spans="1:17" s="33" customFormat="1" ht="38.25" customHeight="1" x14ac:dyDescent="0.2">
      <c r="A763" s="27"/>
      <c r="B763" s="203" t="s">
        <v>160</v>
      </c>
      <c r="C763" s="362" t="s">
        <v>726</v>
      </c>
      <c r="D763" s="362"/>
      <c r="E763" s="362"/>
      <c r="F763" s="362"/>
      <c r="G763" s="362"/>
      <c r="H763" s="362"/>
      <c r="I763" s="362"/>
      <c r="J763" s="362"/>
      <c r="K763" s="362"/>
      <c r="L763" s="362"/>
      <c r="M763" s="362"/>
      <c r="N763" s="362"/>
      <c r="P763" s="141"/>
      <c r="Q763" s="141"/>
    </row>
    <row r="764" spans="1:17" s="33" customFormat="1" x14ac:dyDescent="0.2">
      <c r="A764" s="34"/>
      <c r="B764" s="34"/>
      <c r="C764" s="37"/>
      <c r="D764" s="37"/>
      <c r="E764" s="34"/>
      <c r="F764" s="34"/>
      <c r="G764" s="34"/>
      <c r="H764" s="34"/>
      <c r="I764" s="34"/>
      <c r="J764" s="34"/>
      <c r="K764" s="34"/>
      <c r="L764" s="34"/>
      <c r="M764" s="256"/>
      <c r="N764" s="34"/>
      <c r="P764" s="141"/>
      <c r="Q764" s="141"/>
    </row>
    <row r="765" spans="1:17" s="33" customFormat="1" ht="26.1" customHeight="1" x14ac:dyDescent="0.2">
      <c r="A765" s="34"/>
      <c r="B765" s="34"/>
      <c r="C765" s="37" t="s">
        <v>190</v>
      </c>
      <c r="D765" s="361" t="s">
        <v>422</v>
      </c>
      <c r="E765" s="361"/>
      <c r="F765" s="361"/>
      <c r="G765" s="361"/>
      <c r="H765" s="361"/>
      <c r="I765" s="361"/>
      <c r="J765" s="361"/>
      <c r="K765" s="361"/>
      <c r="L765" s="361"/>
      <c r="M765" s="361"/>
      <c r="N765" s="361"/>
      <c r="P765" s="141"/>
      <c r="Q765" s="141"/>
    </row>
    <row r="766" spans="1:17" s="33" customFormat="1" x14ac:dyDescent="0.2">
      <c r="A766" s="34"/>
      <c r="B766" s="34"/>
      <c r="C766" s="37"/>
      <c r="D766" s="32"/>
      <c r="E766" s="32"/>
      <c r="F766" s="32"/>
      <c r="G766" s="32"/>
      <c r="H766" s="32"/>
      <c r="I766" s="32"/>
      <c r="J766" s="32"/>
      <c r="K766" s="32"/>
      <c r="L766" s="32"/>
      <c r="M766" s="254"/>
      <c r="N766" s="32"/>
      <c r="P766" s="141"/>
      <c r="Q766" s="141"/>
    </row>
    <row r="767" spans="1:17" s="33" customFormat="1" ht="39" customHeight="1" x14ac:dyDescent="0.2">
      <c r="A767" s="34"/>
      <c r="B767" s="34"/>
      <c r="C767" s="37" t="s">
        <v>191</v>
      </c>
      <c r="D767" s="370" t="s">
        <v>247</v>
      </c>
      <c r="E767" s="370"/>
      <c r="F767" s="370"/>
      <c r="G767" s="370"/>
      <c r="H767" s="370"/>
      <c r="I767" s="370"/>
      <c r="J767" s="370"/>
      <c r="K767" s="370"/>
      <c r="L767" s="370"/>
      <c r="M767" s="370"/>
      <c r="N767" s="370"/>
      <c r="P767" s="141"/>
      <c r="Q767" s="141"/>
    </row>
    <row r="768" spans="1:17" s="33" customFormat="1" x14ac:dyDescent="0.2">
      <c r="A768" s="34"/>
      <c r="B768" s="34"/>
      <c r="C768" s="37"/>
      <c r="D768" s="32"/>
      <c r="E768" s="32"/>
      <c r="F768" s="32"/>
      <c r="G768" s="32"/>
      <c r="H768" s="32"/>
      <c r="I768" s="32"/>
      <c r="J768" s="32"/>
      <c r="K768" s="32"/>
      <c r="L768" s="32"/>
      <c r="M768" s="254"/>
      <c r="N768" s="32"/>
      <c r="P768" s="141"/>
      <c r="Q768" s="141"/>
    </row>
    <row r="769" spans="1:17" s="33" customFormat="1" x14ac:dyDescent="0.2">
      <c r="A769" s="34"/>
      <c r="B769" s="34"/>
      <c r="C769" s="37" t="s">
        <v>192</v>
      </c>
      <c r="D769" s="37" t="s">
        <v>328</v>
      </c>
      <c r="E769" s="34"/>
      <c r="F769" s="34"/>
      <c r="G769" s="34"/>
      <c r="H769" s="34"/>
      <c r="I769" s="34"/>
      <c r="J769" s="34"/>
      <c r="K769" s="34"/>
      <c r="L769" s="34"/>
      <c r="M769" s="256"/>
      <c r="N769" s="34"/>
      <c r="P769" s="141"/>
      <c r="Q769" s="141"/>
    </row>
    <row r="770" spans="1:17" s="33" customFormat="1" x14ac:dyDescent="0.2">
      <c r="A770" s="34"/>
      <c r="B770" s="34"/>
      <c r="C770" s="37"/>
      <c r="D770" s="37"/>
      <c r="E770" s="34"/>
      <c r="F770" s="34"/>
      <c r="G770" s="34"/>
      <c r="H770" s="34"/>
      <c r="I770" s="34"/>
      <c r="J770" s="34"/>
      <c r="K770" s="34"/>
      <c r="L770" s="34"/>
      <c r="M770" s="256"/>
      <c r="N770" s="34"/>
      <c r="P770" s="141"/>
      <c r="Q770" s="141"/>
    </row>
    <row r="771" spans="1:17" s="33" customFormat="1" ht="42.75" customHeight="1" x14ac:dyDescent="0.2">
      <c r="A771" s="34"/>
      <c r="B771" s="34"/>
      <c r="C771" s="52"/>
      <c r="D771" s="226" t="s">
        <v>13</v>
      </c>
      <c r="E771" s="370" t="s">
        <v>371</v>
      </c>
      <c r="F771" s="370"/>
      <c r="G771" s="370"/>
      <c r="H771" s="370"/>
      <c r="I771" s="370"/>
      <c r="J771" s="370"/>
      <c r="K771" s="370"/>
      <c r="L771" s="370"/>
      <c r="M771" s="370"/>
      <c r="N771" s="370"/>
      <c r="P771" s="141"/>
      <c r="Q771" s="141"/>
    </row>
    <row r="772" spans="1:17" s="33" customFormat="1" x14ac:dyDescent="0.2">
      <c r="A772" s="224"/>
      <c r="B772" s="224"/>
      <c r="C772" s="52"/>
      <c r="D772" s="226"/>
      <c r="E772" s="223"/>
      <c r="F772" s="223"/>
      <c r="G772" s="223"/>
      <c r="H772" s="223"/>
      <c r="I772" s="223"/>
      <c r="J772" s="223"/>
      <c r="K772" s="223"/>
      <c r="L772" s="223"/>
      <c r="M772" s="254"/>
      <c r="N772" s="223"/>
      <c r="P772" s="141"/>
      <c r="Q772" s="141"/>
    </row>
    <row r="773" spans="1:17" s="33" customFormat="1" ht="51.95" customHeight="1" x14ac:dyDescent="0.2">
      <c r="A773" s="34"/>
      <c r="B773" s="34"/>
      <c r="C773" s="52"/>
      <c r="D773" s="226" t="s">
        <v>14</v>
      </c>
      <c r="E773" s="361" t="s">
        <v>423</v>
      </c>
      <c r="F773" s="361"/>
      <c r="G773" s="361"/>
      <c r="H773" s="361"/>
      <c r="I773" s="361"/>
      <c r="J773" s="361"/>
      <c r="K773" s="361"/>
      <c r="L773" s="361"/>
      <c r="M773" s="361"/>
      <c r="N773" s="361"/>
      <c r="P773" s="141"/>
      <c r="Q773" s="141"/>
    </row>
    <row r="774" spans="1:17" s="33" customFormat="1" x14ac:dyDescent="0.2">
      <c r="A774" s="34"/>
      <c r="B774" s="34"/>
      <c r="C774" s="37"/>
      <c r="D774" s="37"/>
      <c r="E774" s="34"/>
      <c r="F774" s="34"/>
      <c r="G774" s="34"/>
      <c r="H774" s="34"/>
      <c r="I774" s="34"/>
      <c r="J774" s="34"/>
      <c r="K774" s="34"/>
      <c r="L774" s="34"/>
      <c r="M774" s="256"/>
      <c r="N774" s="34"/>
      <c r="P774" s="141"/>
      <c r="Q774" s="141"/>
    </row>
    <row r="775" spans="1:17" s="33" customFormat="1" x14ac:dyDescent="0.2">
      <c r="A775" s="34"/>
      <c r="B775" s="34"/>
      <c r="C775" s="37" t="s">
        <v>194</v>
      </c>
      <c r="D775" s="37" t="s">
        <v>349</v>
      </c>
      <c r="E775" s="34"/>
      <c r="F775" s="34"/>
      <c r="G775" s="34"/>
      <c r="H775" s="34"/>
      <c r="I775" s="34"/>
      <c r="J775" s="34"/>
      <c r="K775" s="34"/>
      <c r="L775" s="34"/>
      <c r="M775" s="256"/>
      <c r="N775" s="34"/>
      <c r="P775" s="141"/>
      <c r="Q775" s="141"/>
    </row>
    <row r="776" spans="1:17" s="33" customFormat="1" x14ac:dyDescent="0.2">
      <c r="A776" s="34"/>
      <c r="B776" s="34"/>
      <c r="C776" s="37"/>
      <c r="D776" s="37"/>
      <c r="E776" s="34"/>
      <c r="F776" s="34"/>
      <c r="G776" s="34"/>
      <c r="H776" s="34"/>
      <c r="I776" s="34"/>
      <c r="J776" s="34"/>
      <c r="K776" s="34"/>
      <c r="L776" s="34"/>
      <c r="M776" s="256"/>
      <c r="N776" s="34"/>
      <c r="P776" s="141"/>
      <c r="Q776" s="141"/>
    </row>
    <row r="777" spans="1:17" s="33" customFormat="1" x14ac:dyDescent="0.2">
      <c r="A777" s="34"/>
      <c r="B777" s="34"/>
      <c r="C777" s="52"/>
      <c r="D777" s="226" t="s">
        <v>13</v>
      </c>
      <c r="E777" s="37" t="s">
        <v>12</v>
      </c>
      <c r="F777" s="34"/>
      <c r="G777" s="34"/>
      <c r="H777" s="34"/>
      <c r="I777" s="34"/>
      <c r="J777" s="34"/>
      <c r="K777" s="34"/>
      <c r="L777" s="34"/>
      <c r="M777" s="256"/>
      <c r="N777" s="34"/>
      <c r="P777" s="141"/>
      <c r="Q777" s="141"/>
    </row>
    <row r="778" spans="1:17" s="33" customFormat="1" ht="13.5" customHeight="1" x14ac:dyDescent="0.2">
      <c r="A778" s="34"/>
      <c r="B778" s="34"/>
      <c r="C778" s="52"/>
      <c r="D778" s="226" t="s">
        <v>14</v>
      </c>
      <c r="E778" s="361" t="s">
        <v>627</v>
      </c>
      <c r="F778" s="370"/>
      <c r="G778" s="370"/>
      <c r="H778" s="370"/>
      <c r="I778" s="370"/>
      <c r="J778" s="370"/>
      <c r="K778" s="370"/>
      <c r="L778" s="370"/>
      <c r="M778" s="370"/>
      <c r="N778" s="370"/>
      <c r="P778" s="141"/>
      <c r="Q778" s="141"/>
    </row>
    <row r="779" spans="1:17" s="33" customFormat="1" x14ac:dyDescent="0.2">
      <c r="A779" s="34"/>
      <c r="B779" s="34"/>
      <c r="C779" s="52"/>
      <c r="D779" s="226" t="s">
        <v>15</v>
      </c>
      <c r="E779" s="37" t="s">
        <v>20</v>
      </c>
      <c r="F779" s="34"/>
      <c r="G779" s="34"/>
      <c r="H779" s="34"/>
      <c r="I779" s="34"/>
      <c r="J779" s="34"/>
      <c r="K779" s="34"/>
      <c r="L779" s="34"/>
      <c r="M779" s="256"/>
      <c r="N779" s="34"/>
      <c r="P779" s="141"/>
      <c r="Q779" s="141"/>
    </row>
    <row r="780" spans="1:17" s="33" customFormat="1" x14ac:dyDescent="0.2">
      <c r="A780" s="34"/>
      <c r="B780" s="34"/>
      <c r="C780" s="52"/>
      <c r="D780" s="47"/>
      <c r="E780" s="37"/>
      <c r="F780" s="34"/>
      <c r="G780" s="34"/>
      <c r="H780" s="34"/>
      <c r="I780" s="34"/>
      <c r="J780" s="34"/>
      <c r="K780" s="34"/>
      <c r="L780" s="34"/>
      <c r="M780" s="256"/>
      <c r="N780" s="34"/>
      <c r="P780" s="141"/>
      <c r="Q780" s="141"/>
    </row>
    <row r="781" spans="1:17" s="88" customFormat="1" x14ac:dyDescent="0.2">
      <c r="A781" s="87"/>
      <c r="B781" s="87"/>
      <c r="C781" s="216" t="s">
        <v>727</v>
      </c>
      <c r="D781" s="89"/>
      <c r="E781" s="87"/>
      <c r="F781" s="87"/>
      <c r="G781" s="87"/>
      <c r="H781" s="87"/>
      <c r="I781" s="87"/>
      <c r="J781" s="87"/>
      <c r="K781" s="87"/>
      <c r="L781" s="87"/>
      <c r="M781" s="87"/>
      <c r="N781" s="87"/>
      <c r="P781" s="149"/>
      <c r="Q781" s="149"/>
    </row>
    <row r="782" spans="1:17" s="33" customFormat="1" x14ac:dyDescent="0.2">
      <c r="A782" s="34"/>
      <c r="B782" s="34"/>
      <c r="C782" s="52"/>
      <c r="D782" s="47"/>
      <c r="E782" s="37"/>
      <c r="F782" s="34"/>
      <c r="G782" s="34"/>
      <c r="H782" s="34"/>
      <c r="I782" s="34"/>
      <c r="J782" s="34"/>
      <c r="K782" s="34"/>
      <c r="L782" s="34"/>
      <c r="M782" s="256"/>
      <c r="N782" s="34"/>
      <c r="P782" s="141"/>
      <c r="Q782" s="141"/>
    </row>
    <row r="783" spans="1:17" s="88" customFormat="1" ht="51.95" customHeight="1" x14ac:dyDescent="0.2">
      <c r="A783" s="87"/>
      <c r="B783" s="87"/>
      <c r="C783" s="388" t="s">
        <v>628</v>
      </c>
      <c r="D783" s="361"/>
      <c r="E783" s="361"/>
      <c r="F783" s="361"/>
      <c r="G783" s="361"/>
      <c r="H783" s="361"/>
      <c r="I783" s="361"/>
      <c r="J783" s="361"/>
      <c r="K783" s="361"/>
      <c r="L783" s="361"/>
      <c r="M783" s="361"/>
      <c r="N783" s="361"/>
      <c r="P783" s="149"/>
      <c r="Q783" s="149"/>
    </row>
    <row r="784" spans="1:17" s="33" customFormat="1" x14ac:dyDescent="0.2">
      <c r="A784" s="27"/>
      <c r="B784" s="27"/>
      <c r="C784" s="27"/>
      <c r="D784" s="27"/>
      <c r="E784" s="27"/>
      <c r="F784" s="27"/>
      <c r="G784" s="27"/>
      <c r="H784" s="27"/>
      <c r="I784" s="27"/>
      <c r="J784" s="27"/>
      <c r="K784" s="27"/>
      <c r="L784" s="27"/>
      <c r="M784" s="27"/>
      <c r="N784" s="27"/>
      <c r="P784" s="141"/>
      <c r="Q784" s="141"/>
    </row>
    <row r="785" spans="1:17" s="33" customFormat="1" ht="39" customHeight="1" x14ac:dyDescent="0.2">
      <c r="A785" s="361" t="s">
        <v>629</v>
      </c>
      <c r="B785" s="361"/>
      <c r="C785" s="361"/>
      <c r="D785" s="361"/>
      <c r="E785" s="361"/>
      <c r="F785" s="361"/>
      <c r="G785" s="361"/>
      <c r="H785" s="361"/>
      <c r="I785" s="361"/>
      <c r="J785" s="361"/>
      <c r="K785" s="361"/>
      <c r="L785" s="361"/>
      <c r="M785" s="361"/>
      <c r="N785" s="361"/>
      <c r="P785" s="141"/>
      <c r="Q785" s="141"/>
    </row>
    <row r="786" spans="1:17" s="33" customFormat="1" x14ac:dyDescent="0.2">
      <c r="A786" s="27"/>
      <c r="B786" s="27"/>
      <c r="C786" s="27"/>
      <c r="D786" s="27"/>
      <c r="E786" s="27"/>
      <c r="F786" s="27"/>
      <c r="G786" s="27"/>
      <c r="H786" s="27"/>
      <c r="I786" s="27"/>
      <c r="J786" s="27"/>
      <c r="K786" s="27"/>
      <c r="L786" s="27"/>
      <c r="M786" s="27"/>
      <c r="N786" s="27"/>
      <c r="P786" s="141"/>
      <c r="Q786" s="141"/>
    </row>
    <row r="787" spans="1:17" s="33" customFormat="1" ht="39" customHeight="1" x14ac:dyDescent="0.2">
      <c r="A787" s="378" t="s">
        <v>551</v>
      </c>
      <c r="B787" s="378"/>
      <c r="C787" s="378"/>
      <c r="D787" s="378"/>
      <c r="E787" s="378"/>
      <c r="F787" s="378"/>
      <c r="G787" s="378"/>
      <c r="H787" s="378"/>
      <c r="I787" s="378"/>
      <c r="J787" s="378"/>
      <c r="K787" s="378"/>
      <c r="L787" s="378"/>
      <c r="M787" s="378"/>
      <c r="N787" s="378"/>
      <c r="P787" s="141"/>
      <c r="Q787" s="141"/>
    </row>
    <row r="788" spans="1:17" s="33" customFormat="1" x14ac:dyDescent="0.2">
      <c r="A788" s="27"/>
      <c r="B788" s="27"/>
      <c r="C788" s="27"/>
      <c r="D788" s="27"/>
      <c r="E788" s="27"/>
      <c r="F788" s="27"/>
      <c r="G788" s="27"/>
      <c r="H788" s="27"/>
      <c r="I788" s="27"/>
      <c r="J788" s="27"/>
      <c r="K788" s="27"/>
      <c r="L788" s="27"/>
      <c r="M788" s="27"/>
      <c r="N788" s="27"/>
    </row>
    <row r="789" spans="1:17" s="33" customFormat="1" ht="115.5" customHeight="1" x14ac:dyDescent="0.2">
      <c r="A789" s="27"/>
      <c r="B789" s="203" t="s">
        <v>161</v>
      </c>
      <c r="C789" s="362" t="s">
        <v>662</v>
      </c>
      <c r="D789" s="362"/>
      <c r="E789" s="362"/>
      <c r="F789" s="362"/>
      <c r="G789" s="362"/>
      <c r="H789" s="362"/>
      <c r="I789" s="362"/>
      <c r="J789" s="362"/>
      <c r="K789" s="362"/>
      <c r="L789" s="362"/>
      <c r="M789" s="362"/>
      <c r="N789" s="362"/>
    </row>
    <row r="790" spans="1:17" s="33" customFormat="1" x14ac:dyDescent="0.2">
      <c r="A790" s="27"/>
      <c r="B790" s="27"/>
      <c r="C790" s="27"/>
      <c r="D790" s="27"/>
      <c r="E790" s="27"/>
      <c r="F790" s="27"/>
      <c r="G790" s="27"/>
      <c r="H790" s="27"/>
      <c r="I790" s="27"/>
      <c r="J790" s="27"/>
      <c r="K790" s="27"/>
      <c r="L790" s="27"/>
      <c r="M790" s="27"/>
      <c r="N790" s="27"/>
      <c r="P790" s="141"/>
      <c r="Q790" s="141"/>
    </row>
    <row r="791" spans="1:17" s="33" customFormat="1" ht="39" customHeight="1" x14ac:dyDescent="0.2">
      <c r="A791" s="378" t="s">
        <v>552</v>
      </c>
      <c r="B791" s="378"/>
      <c r="C791" s="378"/>
      <c r="D791" s="378"/>
      <c r="E791" s="378"/>
      <c r="F791" s="378"/>
      <c r="G791" s="378"/>
      <c r="H791" s="378"/>
      <c r="I791" s="378"/>
      <c r="J791" s="378"/>
      <c r="K791" s="378"/>
      <c r="L791" s="378"/>
      <c r="M791" s="378"/>
      <c r="N791" s="378"/>
      <c r="P791" s="141"/>
      <c r="Q791" s="141"/>
    </row>
    <row r="792" spans="1:17" s="33" customFormat="1" x14ac:dyDescent="0.2">
      <c r="A792" s="34"/>
      <c r="B792" s="34"/>
      <c r="C792" s="35"/>
      <c r="D792" s="89"/>
      <c r="E792" s="34"/>
      <c r="F792" s="34"/>
      <c r="G792" s="34"/>
      <c r="H792" s="34"/>
      <c r="I792" s="34"/>
      <c r="J792" s="34"/>
      <c r="K792" s="34"/>
      <c r="L792" s="34"/>
      <c r="M792" s="256"/>
      <c r="N792" s="34"/>
      <c r="P792" s="141"/>
      <c r="Q792" s="141"/>
    </row>
    <row r="793" spans="1:17" s="88" customFormat="1" ht="53.25" customHeight="1" x14ac:dyDescent="0.2">
      <c r="A793" s="350" t="s">
        <v>663</v>
      </c>
      <c r="B793" s="350"/>
      <c r="C793" s="350"/>
      <c r="D793" s="350"/>
      <c r="E793" s="350"/>
      <c r="F793" s="350"/>
      <c r="G793" s="350"/>
      <c r="H793" s="350"/>
      <c r="I793" s="350"/>
      <c r="J793" s="350"/>
      <c r="K793" s="350"/>
      <c r="L793" s="350"/>
      <c r="M793" s="350"/>
      <c r="N793" s="350"/>
      <c r="P793" s="149"/>
      <c r="Q793" s="149"/>
    </row>
    <row r="794" spans="1:17" s="33" customFormat="1" ht="9.75" customHeight="1" x14ac:dyDescent="0.2">
      <c r="A794" s="34"/>
      <c r="B794" s="34"/>
      <c r="C794" s="34"/>
      <c r="D794" s="34"/>
      <c r="E794" s="34"/>
      <c r="F794" s="34"/>
      <c r="G794" s="34"/>
      <c r="H794" s="34"/>
      <c r="I794" s="34"/>
      <c r="J794" s="34"/>
      <c r="K794" s="34"/>
      <c r="L794" s="34"/>
      <c r="M794" s="256"/>
      <c r="N794" s="34"/>
      <c r="P794" s="141"/>
      <c r="Q794" s="141"/>
    </row>
    <row r="795" spans="1:17" s="92" customFormat="1" ht="15" x14ac:dyDescent="0.2">
      <c r="A795" s="69"/>
      <c r="B795" s="79"/>
      <c r="C795" s="79"/>
      <c r="D795" s="91" t="s">
        <v>105</v>
      </c>
      <c r="E795" s="86" t="str">
        <f>B200</f>
        <v>PE-06.</v>
      </c>
      <c r="F795" s="69"/>
      <c r="G795" s="69"/>
      <c r="H795" s="69"/>
      <c r="I795" s="69"/>
      <c r="J795" s="69"/>
      <c r="K795" s="69"/>
      <c r="L795" s="69"/>
      <c r="M795" s="69"/>
      <c r="N795" s="69"/>
      <c r="P795" s="147"/>
      <c r="Q795" s="147"/>
    </row>
    <row r="796" spans="1:17" s="33" customFormat="1" x14ac:dyDescent="0.2">
      <c r="A796" s="27"/>
      <c r="B796" s="27"/>
      <c r="C796" s="27"/>
      <c r="D796" s="27"/>
      <c r="E796" s="27"/>
      <c r="F796" s="27"/>
      <c r="G796" s="27"/>
      <c r="H796" s="27"/>
      <c r="I796" s="27"/>
      <c r="J796" s="27"/>
      <c r="K796" s="27"/>
      <c r="L796" s="27"/>
      <c r="M796" s="27"/>
      <c r="N796" s="27"/>
      <c r="P796" s="141"/>
      <c r="Q796" s="141"/>
    </row>
    <row r="797" spans="1:17" s="90" customFormat="1" ht="15.75" customHeight="1" x14ac:dyDescent="0.2">
      <c r="A797" s="360" t="str">
        <f>D200</f>
        <v>Análisis detallado de precios unitarios.</v>
      </c>
      <c r="B797" s="360"/>
      <c r="C797" s="360"/>
      <c r="D797" s="360"/>
      <c r="E797" s="360"/>
      <c r="F797" s="360"/>
      <c r="G797" s="360"/>
      <c r="H797" s="360"/>
      <c r="I797" s="360"/>
      <c r="J797" s="360"/>
      <c r="K797" s="360"/>
      <c r="L797" s="360"/>
      <c r="M797" s="360"/>
      <c r="N797" s="360"/>
      <c r="P797" s="148"/>
      <c r="Q797" s="148"/>
    </row>
    <row r="798" spans="1:17" s="33" customFormat="1" x14ac:dyDescent="0.2">
      <c r="A798" s="27"/>
      <c r="B798" s="27"/>
      <c r="C798" s="27"/>
      <c r="D798" s="27"/>
      <c r="E798" s="27"/>
      <c r="F798" s="27"/>
      <c r="G798" s="27"/>
      <c r="H798" s="27"/>
      <c r="I798" s="27"/>
      <c r="J798" s="27"/>
      <c r="K798" s="27"/>
      <c r="L798" s="27"/>
      <c r="M798" s="27"/>
      <c r="N798" s="27"/>
      <c r="P798" s="141"/>
      <c r="Q798" s="141"/>
    </row>
    <row r="799" spans="1:17" s="33" customFormat="1" ht="39" customHeight="1" x14ac:dyDescent="0.2">
      <c r="A799" s="27"/>
      <c r="B799" s="30" t="s">
        <v>106</v>
      </c>
      <c r="C799" s="362" t="s">
        <v>630</v>
      </c>
      <c r="D799" s="362"/>
      <c r="E799" s="362"/>
      <c r="F799" s="362"/>
      <c r="G799" s="362"/>
      <c r="H799" s="362"/>
      <c r="I799" s="362"/>
      <c r="J799" s="362"/>
      <c r="K799" s="362"/>
      <c r="L799" s="362"/>
      <c r="M799" s="362"/>
      <c r="N799" s="362"/>
      <c r="P799" s="141"/>
      <c r="Q799" s="141"/>
    </row>
    <row r="800" spans="1:17" s="33" customFormat="1" x14ac:dyDescent="0.2">
      <c r="A800" s="34"/>
      <c r="B800" s="34"/>
      <c r="C800" s="37"/>
      <c r="D800" s="32"/>
      <c r="E800" s="32"/>
      <c r="F800" s="32"/>
      <c r="G800" s="32"/>
      <c r="H800" s="32"/>
      <c r="I800" s="32"/>
      <c r="J800" s="32"/>
      <c r="K800" s="32"/>
      <c r="L800" s="32"/>
      <c r="M800" s="254"/>
      <c r="N800" s="32"/>
      <c r="P800" s="141"/>
      <c r="Q800" s="141"/>
    </row>
    <row r="801" spans="1:17" s="33" customFormat="1" ht="39" customHeight="1" x14ac:dyDescent="0.2">
      <c r="A801" s="34"/>
      <c r="B801" s="34"/>
      <c r="C801" s="37" t="s">
        <v>190</v>
      </c>
      <c r="D801" s="361" t="s">
        <v>728</v>
      </c>
      <c r="E801" s="361"/>
      <c r="F801" s="361"/>
      <c r="G801" s="361"/>
      <c r="H801" s="361"/>
      <c r="I801" s="361"/>
      <c r="J801" s="361"/>
      <c r="K801" s="361"/>
      <c r="L801" s="361"/>
      <c r="M801" s="361"/>
      <c r="N801" s="361"/>
      <c r="P801" s="141"/>
      <c r="Q801" s="141"/>
    </row>
    <row r="802" spans="1:17" s="33" customFormat="1" x14ac:dyDescent="0.2">
      <c r="A802" s="34"/>
      <c r="B802" s="34"/>
      <c r="C802" s="37"/>
      <c r="D802" s="32"/>
      <c r="E802" s="32"/>
      <c r="F802" s="32"/>
      <c r="G802" s="32"/>
      <c r="H802" s="32"/>
      <c r="I802" s="32"/>
      <c r="J802" s="32"/>
      <c r="K802" s="32"/>
      <c r="L802" s="32"/>
      <c r="M802" s="254"/>
      <c r="N802" s="32"/>
      <c r="P802" s="141"/>
      <c r="Q802" s="141"/>
    </row>
    <row r="803" spans="1:17" s="33" customFormat="1" ht="104.25" customHeight="1" x14ac:dyDescent="0.2">
      <c r="A803" s="34"/>
      <c r="B803" s="391" t="s">
        <v>359</v>
      </c>
      <c r="C803" s="391"/>
      <c r="D803" s="391"/>
      <c r="E803" s="391"/>
      <c r="F803" s="391"/>
      <c r="G803" s="391"/>
      <c r="H803" s="391"/>
      <c r="I803" s="391"/>
      <c r="J803" s="391"/>
      <c r="K803" s="391"/>
      <c r="L803" s="391"/>
      <c r="M803" s="391"/>
      <c r="N803" s="391"/>
      <c r="P803" s="141"/>
      <c r="Q803" s="141"/>
    </row>
    <row r="804" spans="1:17" s="88" customFormat="1" x14ac:dyDescent="0.2">
      <c r="A804" s="53"/>
      <c r="B804" s="53"/>
      <c r="C804" s="53"/>
      <c r="D804" s="53"/>
      <c r="E804" s="53"/>
      <c r="F804" s="53"/>
      <c r="G804" s="53"/>
      <c r="H804" s="53"/>
      <c r="I804" s="53"/>
      <c r="J804" s="53"/>
      <c r="K804" s="53"/>
      <c r="L804" s="53"/>
      <c r="M804" s="53"/>
      <c r="N804" s="53"/>
      <c r="P804" s="149"/>
      <c r="Q804" s="149"/>
    </row>
    <row r="805" spans="1:17" s="88" customFormat="1" x14ac:dyDescent="0.2">
      <c r="A805" s="53"/>
      <c r="B805" s="53"/>
      <c r="C805" s="53"/>
      <c r="D805" s="29" t="s">
        <v>360</v>
      </c>
      <c r="E805" s="29"/>
      <c r="F805" s="29"/>
      <c r="G805" s="29"/>
      <c r="H805" s="29"/>
      <c r="I805" s="29"/>
      <c r="J805" s="29"/>
      <c r="K805" s="29"/>
      <c r="L805" s="29"/>
      <c r="M805" s="29"/>
      <c r="N805" s="29"/>
      <c r="P805" s="149"/>
      <c r="Q805" s="149"/>
    </row>
    <row r="806" spans="1:17" s="88" customFormat="1" x14ac:dyDescent="0.2">
      <c r="A806" s="53"/>
      <c r="B806" s="53"/>
      <c r="C806" s="53"/>
      <c r="D806" s="53"/>
      <c r="E806" s="53"/>
      <c r="F806" s="53"/>
      <c r="G806" s="53"/>
      <c r="H806" s="53"/>
      <c r="I806" s="53"/>
      <c r="J806" s="53"/>
      <c r="K806" s="53"/>
      <c r="L806" s="53"/>
      <c r="M806" s="53"/>
      <c r="N806" s="53"/>
      <c r="P806" s="149"/>
      <c r="Q806" s="149"/>
    </row>
    <row r="807" spans="1:17" s="33" customFormat="1" ht="105" customHeight="1" x14ac:dyDescent="0.2">
      <c r="A807" s="80"/>
      <c r="B807" s="80"/>
      <c r="C807" s="175"/>
      <c r="D807" s="215" t="s">
        <v>13</v>
      </c>
      <c r="E807" s="389" t="s">
        <v>631</v>
      </c>
      <c r="F807" s="389"/>
      <c r="G807" s="389"/>
      <c r="H807" s="389"/>
      <c r="I807" s="389"/>
      <c r="J807" s="389"/>
      <c r="K807" s="389"/>
      <c r="L807" s="389"/>
      <c r="M807" s="389"/>
      <c r="N807" s="389"/>
      <c r="P807" s="141"/>
      <c r="Q807" s="141"/>
    </row>
    <row r="808" spans="1:17" s="88" customFormat="1" x14ac:dyDescent="0.2">
      <c r="A808" s="53"/>
      <c r="B808" s="53"/>
      <c r="C808" s="53"/>
      <c r="D808" s="53"/>
      <c r="E808" s="53"/>
      <c r="F808" s="53"/>
      <c r="G808" s="53"/>
      <c r="H808" s="53"/>
      <c r="I808" s="53"/>
      <c r="J808" s="53"/>
      <c r="K808" s="53"/>
      <c r="L808" s="53"/>
      <c r="M808" s="53"/>
      <c r="N808" s="53"/>
      <c r="P808" s="149"/>
      <c r="Q808" s="149"/>
    </row>
    <row r="809" spans="1:17" s="33" customFormat="1" ht="51.95" customHeight="1" x14ac:dyDescent="0.2">
      <c r="A809" s="34"/>
      <c r="B809" s="34"/>
      <c r="C809" s="52"/>
      <c r="D809" s="47" t="s">
        <v>14</v>
      </c>
      <c r="E809" s="363" t="s">
        <v>463</v>
      </c>
      <c r="F809" s="363"/>
      <c r="G809" s="363"/>
      <c r="H809" s="363"/>
      <c r="I809" s="363"/>
      <c r="J809" s="363"/>
      <c r="K809" s="363"/>
      <c r="L809" s="363"/>
      <c r="M809" s="363"/>
      <c r="N809" s="363"/>
      <c r="P809" s="141"/>
      <c r="Q809" s="141"/>
    </row>
    <row r="810" spans="1:17" s="88" customFormat="1" x14ac:dyDescent="0.2">
      <c r="A810" s="53"/>
      <c r="B810" s="53"/>
      <c r="C810" s="53"/>
      <c r="D810" s="53"/>
      <c r="E810" s="53"/>
      <c r="F810" s="53"/>
      <c r="G810" s="53"/>
      <c r="H810" s="53"/>
      <c r="I810" s="53"/>
      <c r="J810" s="53"/>
      <c r="K810" s="53"/>
      <c r="L810" s="53"/>
      <c r="M810" s="53"/>
      <c r="N810" s="53"/>
      <c r="P810" s="149"/>
      <c r="Q810" s="149"/>
    </row>
    <row r="811" spans="1:17" s="33" customFormat="1" ht="54" customHeight="1" x14ac:dyDescent="0.2">
      <c r="A811" s="34"/>
      <c r="B811" s="34"/>
      <c r="C811" s="52"/>
      <c r="D811" s="47" t="s">
        <v>15</v>
      </c>
      <c r="E811" s="363" t="s">
        <v>464</v>
      </c>
      <c r="F811" s="363"/>
      <c r="G811" s="363"/>
      <c r="H811" s="363"/>
      <c r="I811" s="363"/>
      <c r="J811" s="363"/>
      <c r="K811" s="363"/>
      <c r="L811" s="363"/>
      <c r="M811" s="363"/>
      <c r="N811" s="363"/>
      <c r="P811" s="141"/>
      <c r="Q811" s="141"/>
    </row>
    <row r="812" spans="1:17" s="88" customFormat="1" x14ac:dyDescent="0.2">
      <c r="A812" s="53"/>
      <c r="B812" s="53"/>
      <c r="C812" s="53"/>
      <c r="D812" s="53"/>
      <c r="E812" s="53"/>
      <c r="F812" s="53"/>
      <c r="G812" s="53"/>
      <c r="H812" s="53"/>
      <c r="I812" s="53"/>
      <c r="J812" s="53"/>
      <c r="K812" s="53"/>
      <c r="L812" s="53"/>
      <c r="M812" s="53"/>
      <c r="N812" s="53"/>
      <c r="P812" s="149"/>
      <c r="Q812" s="149"/>
    </row>
    <row r="813" spans="1:17" s="33" customFormat="1" ht="90.95" customHeight="1" x14ac:dyDescent="0.2">
      <c r="A813" s="34"/>
      <c r="B813" s="34"/>
      <c r="C813" s="52"/>
      <c r="D813" s="47" t="s">
        <v>16</v>
      </c>
      <c r="E813" s="363" t="s">
        <v>465</v>
      </c>
      <c r="F813" s="363"/>
      <c r="G813" s="363"/>
      <c r="H813" s="363"/>
      <c r="I813" s="363"/>
      <c r="J813" s="363"/>
      <c r="K813" s="363"/>
      <c r="L813" s="363"/>
      <c r="M813" s="363"/>
      <c r="N813" s="363"/>
      <c r="P813" s="141"/>
      <c r="Q813" s="141"/>
    </row>
    <row r="814" spans="1:17" s="88" customFormat="1" x14ac:dyDescent="0.2">
      <c r="A814" s="53"/>
      <c r="B814" s="53"/>
      <c r="C814" s="53"/>
      <c r="D814" s="53"/>
      <c r="E814" s="53"/>
      <c r="F814" s="53"/>
      <c r="G814" s="53"/>
      <c r="H814" s="53"/>
      <c r="I814" s="53"/>
      <c r="J814" s="53"/>
      <c r="K814" s="53"/>
      <c r="L814" s="53"/>
      <c r="M814" s="53"/>
      <c r="N814" s="53"/>
      <c r="P814" s="149"/>
      <c r="Q814" s="149"/>
    </row>
    <row r="815" spans="1:17" s="33" customFormat="1" ht="51.95" customHeight="1" x14ac:dyDescent="0.2">
      <c r="A815" s="34"/>
      <c r="B815" s="34"/>
      <c r="C815" s="52"/>
      <c r="D815" s="47" t="s">
        <v>17</v>
      </c>
      <c r="E815" s="361" t="s">
        <v>632</v>
      </c>
      <c r="F815" s="361"/>
      <c r="G815" s="361"/>
      <c r="H815" s="361"/>
      <c r="I815" s="361"/>
      <c r="J815" s="361"/>
      <c r="K815" s="361"/>
      <c r="L815" s="361"/>
      <c r="M815" s="361"/>
      <c r="N815" s="361"/>
      <c r="P815" s="141"/>
      <c r="Q815" s="141"/>
    </row>
    <row r="816" spans="1:17" s="88" customFormat="1" x14ac:dyDescent="0.2">
      <c r="A816" s="53"/>
      <c r="B816" s="53"/>
      <c r="C816" s="53"/>
      <c r="D816" s="53"/>
      <c r="E816" s="53"/>
      <c r="F816" s="53"/>
      <c r="G816" s="53"/>
      <c r="H816" s="53"/>
      <c r="I816" s="53"/>
      <c r="J816" s="53"/>
      <c r="K816" s="53"/>
      <c r="L816" s="53"/>
      <c r="M816" s="53"/>
      <c r="N816" s="53"/>
      <c r="P816" s="149"/>
      <c r="Q816" s="149"/>
    </row>
    <row r="817" spans="1:17" s="33" customFormat="1" ht="64.5" customHeight="1" x14ac:dyDescent="0.2">
      <c r="A817" s="34"/>
      <c r="B817" s="34"/>
      <c r="C817" s="52"/>
      <c r="D817" s="47" t="s">
        <v>18</v>
      </c>
      <c r="E817" s="361" t="s">
        <v>633</v>
      </c>
      <c r="F817" s="361"/>
      <c r="G817" s="361"/>
      <c r="H817" s="361"/>
      <c r="I817" s="361"/>
      <c r="J817" s="361"/>
      <c r="K817" s="361"/>
      <c r="L817" s="361"/>
      <c r="M817" s="361"/>
      <c r="N817" s="361"/>
      <c r="P817" s="141"/>
      <c r="Q817" s="141"/>
    </row>
    <row r="818" spans="1:17" s="33" customFormat="1" x14ac:dyDescent="0.2">
      <c r="A818" s="27"/>
      <c r="B818" s="27"/>
      <c r="C818" s="27"/>
      <c r="D818" s="27"/>
      <c r="E818" s="27"/>
      <c r="F818" s="27"/>
      <c r="G818" s="27"/>
      <c r="H818" s="27"/>
      <c r="I818" s="27"/>
      <c r="J818" s="27"/>
      <c r="K818" s="27"/>
      <c r="L818" s="27"/>
      <c r="M818" s="27"/>
      <c r="N818" s="27"/>
      <c r="P818" s="141"/>
      <c r="Q818" s="141"/>
    </row>
    <row r="819" spans="1:17" s="33" customFormat="1" ht="114.75" customHeight="1" x14ac:dyDescent="0.2">
      <c r="A819" s="378" t="s">
        <v>696</v>
      </c>
      <c r="B819" s="378"/>
      <c r="C819" s="378"/>
      <c r="D819" s="378"/>
      <c r="E819" s="378"/>
      <c r="F819" s="378"/>
      <c r="G819" s="378"/>
      <c r="H819" s="378"/>
      <c r="I819" s="378"/>
      <c r="J819" s="378"/>
      <c r="K819" s="378"/>
      <c r="L819" s="378"/>
      <c r="M819" s="378"/>
      <c r="N819" s="378"/>
      <c r="P819" s="141"/>
      <c r="Q819" s="141"/>
    </row>
    <row r="820" spans="1:17" s="33" customFormat="1" x14ac:dyDescent="0.2">
      <c r="A820" s="27"/>
      <c r="B820" s="27"/>
      <c r="C820" s="27"/>
      <c r="D820" s="27"/>
      <c r="E820" s="27"/>
      <c r="F820" s="27"/>
      <c r="G820" s="27"/>
      <c r="H820" s="27"/>
      <c r="I820" s="27"/>
      <c r="J820" s="27"/>
      <c r="K820" s="27"/>
      <c r="L820" s="27"/>
      <c r="M820" s="27"/>
      <c r="N820" s="27"/>
      <c r="P820" s="141"/>
      <c r="Q820" s="141"/>
    </row>
    <row r="821" spans="1:17" s="33" customFormat="1" ht="72" customHeight="1" x14ac:dyDescent="0.2">
      <c r="A821" s="34"/>
      <c r="B821" s="224" t="s">
        <v>160</v>
      </c>
      <c r="C821" s="359" t="s">
        <v>466</v>
      </c>
      <c r="D821" s="359"/>
      <c r="E821" s="359"/>
      <c r="F821" s="359"/>
      <c r="G821" s="359"/>
      <c r="H821" s="359"/>
      <c r="I821" s="359"/>
      <c r="J821" s="359"/>
      <c r="K821" s="359"/>
      <c r="L821" s="359"/>
      <c r="M821" s="359"/>
      <c r="N821" s="359"/>
      <c r="P821" s="141"/>
      <c r="Q821" s="141"/>
    </row>
    <row r="822" spans="1:17" s="88" customFormat="1" ht="39.950000000000003" customHeight="1" x14ac:dyDescent="0.2">
      <c r="A822" s="351" t="s">
        <v>528</v>
      </c>
      <c r="B822" s="351"/>
      <c r="C822" s="351"/>
      <c r="D822" s="351"/>
      <c r="E822" s="351"/>
      <c r="F822" s="351"/>
      <c r="G822" s="351"/>
      <c r="H822" s="351"/>
      <c r="I822" s="351"/>
      <c r="J822" s="351"/>
      <c r="K822" s="351"/>
      <c r="L822" s="351"/>
      <c r="M822" s="351"/>
      <c r="N822" s="351"/>
      <c r="P822" s="149"/>
      <c r="Q822" s="149"/>
    </row>
    <row r="823" spans="1:17" s="33" customFormat="1" ht="9.75" customHeight="1" x14ac:dyDescent="0.2">
      <c r="A823" s="27"/>
      <c r="B823" s="27"/>
      <c r="C823" s="27"/>
      <c r="D823" s="27"/>
      <c r="E823" s="27"/>
      <c r="F823" s="27"/>
      <c r="G823" s="27"/>
      <c r="H823" s="27"/>
      <c r="I823" s="27"/>
      <c r="J823" s="27"/>
      <c r="K823" s="27"/>
      <c r="L823" s="27"/>
      <c r="M823" s="27"/>
      <c r="N823" s="27"/>
      <c r="P823" s="141"/>
      <c r="Q823" s="141"/>
    </row>
    <row r="824" spans="1:17" s="88" customFormat="1" ht="39.75" customHeight="1" x14ac:dyDescent="0.2">
      <c r="A824" s="350" t="s">
        <v>664</v>
      </c>
      <c r="B824" s="350"/>
      <c r="C824" s="350"/>
      <c r="D824" s="350"/>
      <c r="E824" s="350"/>
      <c r="F824" s="350"/>
      <c r="G824" s="350"/>
      <c r="H824" s="350"/>
      <c r="I824" s="350"/>
      <c r="J824" s="350"/>
      <c r="K824" s="350"/>
      <c r="L824" s="350"/>
      <c r="M824" s="350"/>
      <c r="N824" s="350"/>
      <c r="P824" s="149"/>
      <c r="Q824" s="149"/>
    </row>
    <row r="825" spans="1:17" s="33" customFormat="1" ht="10.5" customHeight="1" x14ac:dyDescent="0.2">
      <c r="A825" s="34"/>
      <c r="B825" s="34"/>
      <c r="C825" s="34"/>
      <c r="D825" s="34"/>
      <c r="E825" s="34"/>
      <c r="F825" s="34"/>
      <c r="G825" s="34"/>
      <c r="H825" s="34"/>
      <c r="I825" s="34"/>
      <c r="J825" s="34"/>
      <c r="K825" s="34"/>
      <c r="L825" s="34"/>
      <c r="M825" s="256"/>
      <c r="N825" s="34"/>
      <c r="P825" s="141"/>
      <c r="Q825" s="141"/>
    </row>
    <row r="826" spans="1:17" s="92" customFormat="1" ht="15" x14ac:dyDescent="0.2">
      <c r="A826" s="69"/>
      <c r="B826" s="79"/>
      <c r="C826" s="79"/>
      <c r="D826" s="91" t="s">
        <v>105</v>
      </c>
      <c r="E826" s="86" t="str">
        <f>B202</f>
        <v>PE-07.</v>
      </c>
      <c r="F826" s="69"/>
      <c r="G826" s="69"/>
      <c r="H826" s="69"/>
      <c r="I826" s="69"/>
      <c r="J826" s="69"/>
      <c r="K826" s="69"/>
      <c r="L826" s="69"/>
      <c r="M826" s="69"/>
      <c r="N826" s="69"/>
      <c r="P826" s="147"/>
      <c r="Q826" s="147"/>
    </row>
    <row r="827" spans="1:17" s="33" customFormat="1" ht="11.25" customHeight="1" x14ac:dyDescent="0.2">
      <c r="A827" s="27"/>
      <c r="B827" s="27"/>
      <c r="C827" s="27"/>
      <c r="D827" s="27"/>
      <c r="E827" s="27"/>
      <c r="F827" s="27"/>
      <c r="G827" s="27"/>
      <c r="H827" s="27"/>
      <c r="I827" s="27"/>
      <c r="J827" s="27"/>
      <c r="K827" s="27"/>
      <c r="L827" s="27"/>
      <c r="M827" s="27"/>
      <c r="N827" s="27"/>
      <c r="P827" s="141"/>
      <c r="Q827" s="141"/>
    </row>
    <row r="828" spans="1:17" s="90" customFormat="1" ht="15.75" customHeight="1" x14ac:dyDescent="0.2">
      <c r="A828" s="360" t="str">
        <f>D202</f>
        <v>Explosión de insumos.</v>
      </c>
      <c r="B828" s="360"/>
      <c r="C828" s="360"/>
      <c r="D828" s="360"/>
      <c r="E828" s="360"/>
      <c r="F828" s="360"/>
      <c r="G828" s="360"/>
      <c r="H828" s="360"/>
      <c r="I828" s="360"/>
      <c r="J828" s="360"/>
      <c r="K828" s="360"/>
      <c r="L828" s="360"/>
      <c r="M828" s="360"/>
      <c r="N828" s="360"/>
      <c r="P828" s="148"/>
      <c r="Q828" s="148"/>
    </row>
    <row r="829" spans="1:17" s="33" customFormat="1" x14ac:dyDescent="0.2">
      <c r="A829" s="27"/>
      <c r="B829" s="27"/>
      <c r="C829" s="27"/>
      <c r="D829" s="27"/>
      <c r="E829" s="27"/>
      <c r="F829" s="27"/>
      <c r="G829" s="27"/>
      <c r="H829" s="27"/>
      <c r="I829" s="27"/>
      <c r="J829" s="27"/>
      <c r="K829" s="27"/>
      <c r="L829" s="27"/>
      <c r="M829" s="27"/>
      <c r="N829" s="27"/>
      <c r="P829" s="141"/>
      <c r="Q829" s="141"/>
    </row>
    <row r="830" spans="1:17" s="33" customFormat="1" ht="116.25" customHeight="1" x14ac:dyDescent="0.2">
      <c r="A830" s="27"/>
      <c r="B830" s="30" t="s">
        <v>106</v>
      </c>
      <c r="C830" s="362" t="s">
        <v>634</v>
      </c>
      <c r="D830" s="362"/>
      <c r="E830" s="362"/>
      <c r="F830" s="362"/>
      <c r="G830" s="362"/>
      <c r="H830" s="362"/>
      <c r="I830" s="362"/>
      <c r="J830" s="362"/>
      <c r="K830" s="362"/>
      <c r="L830" s="362"/>
      <c r="M830" s="362"/>
      <c r="N830" s="362"/>
      <c r="P830" s="141"/>
      <c r="Q830" s="141"/>
    </row>
    <row r="831" spans="1:17" s="33" customFormat="1" x14ac:dyDescent="0.2">
      <c r="A831" s="34"/>
      <c r="B831" s="34"/>
      <c r="C831" s="35"/>
      <c r="D831" s="89"/>
      <c r="E831" s="34"/>
      <c r="F831" s="34"/>
      <c r="G831" s="34"/>
      <c r="H831" s="34"/>
      <c r="I831" s="34"/>
      <c r="J831" s="34"/>
      <c r="K831" s="34"/>
      <c r="L831" s="34"/>
      <c r="M831" s="256"/>
      <c r="N831" s="34"/>
      <c r="P831" s="141"/>
      <c r="Q831" s="141"/>
    </row>
    <row r="832" spans="1:17" s="88" customFormat="1" ht="39.950000000000003" customHeight="1" x14ac:dyDescent="0.2">
      <c r="A832" s="395" t="s">
        <v>553</v>
      </c>
      <c r="B832" s="395"/>
      <c r="C832" s="395"/>
      <c r="D832" s="395"/>
      <c r="E832" s="395"/>
      <c r="F832" s="395"/>
      <c r="G832" s="395"/>
      <c r="H832" s="395"/>
      <c r="I832" s="395"/>
      <c r="J832" s="395"/>
      <c r="K832" s="395"/>
      <c r="L832" s="395"/>
      <c r="M832" s="395"/>
      <c r="N832" s="395"/>
      <c r="P832" s="149"/>
      <c r="Q832" s="149"/>
    </row>
    <row r="833" spans="1:17" s="33" customFormat="1" x14ac:dyDescent="0.2">
      <c r="A833" s="27"/>
      <c r="B833" s="27"/>
      <c r="C833" s="27"/>
      <c r="D833" s="27"/>
      <c r="E833" s="27"/>
      <c r="F833" s="27"/>
      <c r="G833" s="27"/>
      <c r="H833" s="27"/>
      <c r="I833" s="27"/>
      <c r="J833" s="27"/>
      <c r="K833" s="27"/>
      <c r="L833" s="27"/>
      <c r="M833" s="27"/>
      <c r="N833" s="27"/>
      <c r="P833" s="141"/>
      <c r="Q833" s="141"/>
    </row>
    <row r="834" spans="1:17" s="33" customFormat="1" ht="153.75" customHeight="1" x14ac:dyDescent="0.2">
      <c r="A834" s="27"/>
      <c r="B834" s="30" t="s">
        <v>160</v>
      </c>
      <c r="C834" s="375" t="s">
        <v>637</v>
      </c>
      <c r="D834" s="375"/>
      <c r="E834" s="375"/>
      <c r="F834" s="375"/>
      <c r="G834" s="375"/>
      <c r="H834" s="375"/>
      <c r="I834" s="375"/>
      <c r="J834" s="375"/>
      <c r="K834" s="375"/>
      <c r="L834" s="375"/>
      <c r="M834" s="375"/>
      <c r="N834" s="375"/>
      <c r="P834" s="141"/>
      <c r="Q834" s="141"/>
    </row>
    <row r="835" spans="1:17" s="33" customFormat="1" x14ac:dyDescent="0.2">
      <c r="A835" s="34"/>
      <c r="B835" s="34"/>
      <c r="C835" s="35"/>
      <c r="D835" s="89"/>
      <c r="E835" s="34"/>
      <c r="F835" s="34"/>
      <c r="G835" s="34"/>
      <c r="H835" s="34"/>
      <c r="I835" s="34"/>
      <c r="J835" s="34"/>
      <c r="K835" s="34"/>
      <c r="L835" s="34"/>
      <c r="M835" s="256"/>
      <c r="N835" s="34"/>
      <c r="P835" s="141"/>
      <c r="Q835" s="141"/>
    </row>
    <row r="836" spans="1:17" s="88" customFormat="1" ht="39.75" customHeight="1" x14ac:dyDescent="0.2">
      <c r="A836" s="350" t="s">
        <v>665</v>
      </c>
      <c r="B836" s="350"/>
      <c r="C836" s="350"/>
      <c r="D836" s="350"/>
      <c r="E836" s="350"/>
      <c r="F836" s="350"/>
      <c r="G836" s="350"/>
      <c r="H836" s="350"/>
      <c r="I836" s="350"/>
      <c r="J836" s="350"/>
      <c r="K836" s="350"/>
      <c r="L836" s="350"/>
      <c r="M836" s="350"/>
      <c r="N836" s="350"/>
      <c r="P836" s="149"/>
      <c r="Q836" s="149"/>
    </row>
    <row r="837" spans="1:17" s="33" customFormat="1" x14ac:dyDescent="0.2">
      <c r="A837" s="34"/>
      <c r="B837" s="34"/>
      <c r="C837" s="34"/>
      <c r="D837" s="34"/>
      <c r="E837" s="34"/>
      <c r="F837" s="34"/>
      <c r="G837" s="34"/>
      <c r="H837" s="34"/>
      <c r="I837" s="34"/>
      <c r="J837" s="34"/>
      <c r="K837" s="34"/>
      <c r="L837" s="34"/>
      <c r="M837" s="256"/>
      <c r="N837" s="34"/>
      <c r="P837" s="141"/>
      <c r="Q837" s="141"/>
    </row>
    <row r="838" spans="1:17" s="92" customFormat="1" ht="15" x14ac:dyDescent="0.2">
      <c r="A838" s="69"/>
      <c r="B838" s="79"/>
      <c r="C838" s="79"/>
      <c r="D838" s="91" t="s">
        <v>105</v>
      </c>
      <c r="E838" s="86" t="str">
        <f>B204</f>
        <v>PE-08.</v>
      </c>
      <c r="F838" s="69"/>
      <c r="G838" s="69"/>
      <c r="H838" s="69"/>
      <c r="I838" s="69"/>
      <c r="J838" s="69"/>
      <c r="K838" s="69"/>
      <c r="L838" s="69"/>
      <c r="M838" s="69"/>
      <c r="N838" s="69"/>
      <c r="P838" s="147"/>
      <c r="Q838" s="147"/>
    </row>
    <row r="839" spans="1:17" s="33" customFormat="1" x14ac:dyDescent="0.2">
      <c r="A839" s="27"/>
      <c r="B839" s="27"/>
      <c r="C839" s="27"/>
      <c r="D839" s="27"/>
      <c r="E839" s="27"/>
      <c r="F839" s="27"/>
      <c r="G839" s="27"/>
      <c r="H839" s="27"/>
      <c r="I839" s="27"/>
      <c r="J839" s="27"/>
      <c r="K839" s="27"/>
      <c r="L839" s="27"/>
      <c r="M839" s="27"/>
      <c r="N839" s="27"/>
      <c r="P839" s="141"/>
      <c r="Q839" s="141"/>
    </row>
    <row r="840" spans="1:17" s="90" customFormat="1" ht="15.75" customHeight="1" x14ac:dyDescent="0.2">
      <c r="A840" s="360" t="str">
        <f>D204</f>
        <v>Catálogo de conceptos.</v>
      </c>
      <c r="B840" s="360"/>
      <c r="C840" s="360"/>
      <c r="D840" s="360"/>
      <c r="E840" s="360"/>
      <c r="F840" s="360"/>
      <c r="G840" s="360"/>
      <c r="H840" s="360"/>
      <c r="I840" s="360"/>
      <c r="J840" s="360"/>
      <c r="K840" s="360"/>
      <c r="L840" s="360"/>
      <c r="M840" s="360"/>
      <c r="N840" s="360"/>
      <c r="P840" s="148"/>
      <c r="Q840" s="148"/>
    </row>
    <row r="841" spans="1:17" s="33" customFormat="1" ht="9.9499999999999993" customHeight="1" x14ac:dyDescent="0.2">
      <c r="A841" s="27"/>
      <c r="B841" s="27"/>
      <c r="C841" s="27"/>
      <c r="D841" s="27"/>
      <c r="E841" s="27"/>
      <c r="F841" s="27"/>
      <c r="G841" s="27"/>
      <c r="H841" s="27"/>
      <c r="I841" s="27"/>
      <c r="J841" s="27"/>
      <c r="K841" s="27"/>
      <c r="L841" s="27"/>
      <c r="M841" s="27"/>
      <c r="N841" s="27"/>
      <c r="P841" s="141"/>
      <c r="Q841" s="141"/>
    </row>
    <row r="842" spans="1:17" s="33" customFormat="1" ht="78" customHeight="1" x14ac:dyDescent="0.2">
      <c r="A842" s="27"/>
      <c r="B842" s="30" t="s">
        <v>106</v>
      </c>
      <c r="C842" s="362" t="s">
        <v>639</v>
      </c>
      <c r="D842" s="362"/>
      <c r="E842" s="362"/>
      <c r="F842" s="362"/>
      <c r="G842" s="362"/>
      <c r="H842" s="362"/>
      <c r="I842" s="362"/>
      <c r="J842" s="362"/>
      <c r="K842" s="362"/>
      <c r="L842" s="362"/>
      <c r="M842" s="362"/>
      <c r="N842" s="362"/>
      <c r="P842" s="141"/>
      <c r="Q842" s="141"/>
    </row>
    <row r="843" spans="1:17" s="33" customFormat="1" ht="9.9499999999999993" customHeight="1" x14ac:dyDescent="0.2">
      <c r="A843" s="27"/>
      <c r="B843" s="27"/>
      <c r="C843" s="27"/>
      <c r="D843" s="27"/>
      <c r="E843" s="27"/>
      <c r="F843" s="27"/>
      <c r="G843" s="27"/>
      <c r="H843" s="27"/>
      <c r="I843" s="27"/>
      <c r="J843" s="27"/>
      <c r="K843" s="27"/>
      <c r="L843" s="27"/>
      <c r="M843" s="27"/>
      <c r="N843" s="27"/>
      <c r="P843" s="141"/>
      <c r="Q843" s="141"/>
    </row>
    <row r="844" spans="1:17" s="33" customFormat="1" ht="39" customHeight="1" x14ac:dyDescent="0.2">
      <c r="A844" s="27"/>
      <c r="B844" s="30"/>
      <c r="C844" s="353" t="s">
        <v>2</v>
      </c>
      <c r="D844" s="353"/>
      <c r="E844" s="353"/>
      <c r="F844" s="353"/>
      <c r="G844" s="353"/>
      <c r="H844" s="353"/>
      <c r="I844" s="353"/>
      <c r="J844" s="353"/>
      <c r="K844" s="353"/>
      <c r="L844" s="353"/>
      <c r="M844" s="353"/>
      <c r="N844" s="353"/>
      <c r="P844" s="141"/>
      <c r="Q844" s="141"/>
    </row>
    <row r="845" spans="1:17" s="33" customFormat="1" ht="9.9499999999999993" customHeight="1" x14ac:dyDescent="0.2">
      <c r="A845" s="27"/>
      <c r="B845" s="27"/>
      <c r="C845" s="27"/>
      <c r="D845" s="27"/>
      <c r="E845" s="27"/>
      <c r="F845" s="27"/>
      <c r="G845" s="27"/>
      <c r="H845" s="27"/>
      <c r="I845" s="27"/>
      <c r="J845" s="27"/>
      <c r="K845" s="27"/>
      <c r="L845" s="27"/>
      <c r="M845" s="27"/>
      <c r="N845" s="27"/>
      <c r="P845" s="141"/>
      <c r="Q845" s="141"/>
    </row>
    <row r="846" spans="1:17" s="33" customFormat="1" ht="39" customHeight="1" x14ac:dyDescent="0.2">
      <c r="A846" s="27"/>
      <c r="B846" s="30"/>
      <c r="C846" s="353" t="s">
        <v>25</v>
      </c>
      <c r="D846" s="353"/>
      <c r="E846" s="353"/>
      <c r="F846" s="353"/>
      <c r="G846" s="353"/>
      <c r="H846" s="353"/>
      <c r="I846" s="353"/>
      <c r="J846" s="353"/>
      <c r="K846" s="353"/>
      <c r="L846" s="353"/>
      <c r="M846" s="353"/>
      <c r="N846" s="353"/>
      <c r="P846" s="141"/>
      <c r="Q846" s="141"/>
    </row>
    <row r="847" spans="1:17" s="33" customFormat="1" ht="9.9499999999999993" customHeight="1" x14ac:dyDescent="0.2">
      <c r="A847" s="27"/>
      <c r="B847" s="27"/>
      <c r="C847" s="27"/>
      <c r="D847" s="27"/>
      <c r="E847" s="27"/>
      <c r="F847" s="27"/>
      <c r="G847" s="27"/>
      <c r="H847" s="27"/>
      <c r="I847" s="27"/>
      <c r="J847" s="27"/>
      <c r="K847" s="27"/>
      <c r="L847" s="27"/>
      <c r="M847" s="27"/>
      <c r="N847" s="27"/>
      <c r="P847" s="141"/>
      <c r="Q847" s="141"/>
    </row>
    <row r="848" spans="1:17" s="33" customFormat="1" ht="39" customHeight="1" x14ac:dyDescent="0.2">
      <c r="A848" s="27"/>
      <c r="B848" s="30"/>
      <c r="C848" s="353" t="s">
        <v>636</v>
      </c>
      <c r="D848" s="353"/>
      <c r="E848" s="353"/>
      <c r="F848" s="353"/>
      <c r="G848" s="353"/>
      <c r="H848" s="353"/>
      <c r="I848" s="353"/>
      <c r="J848" s="353"/>
      <c r="K848" s="353"/>
      <c r="L848" s="353"/>
      <c r="M848" s="353"/>
      <c r="N848" s="353"/>
      <c r="P848" s="141"/>
      <c r="Q848" s="141"/>
    </row>
    <row r="849" spans="1:17" s="33" customFormat="1" ht="9.9499999999999993" customHeight="1" x14ac:dyDescent="0.2">
      <c r="A849" s="27"/>
      <c r="B849" s="27"/>
      <c r="C849" s="27"/>
      <c r="D849" s="27"/>
      <c r="E849" s="27"/>
      <c r="F849" s="27"/>
      <c r="G849" s="27"/>
      <c r="H849" s="27"/>
      <c r="I849" s="27"/>
      <c r="J849" s="27"/>
      <c r="K849" s="27"/>
      <c r="L849" s="27"/>
      <c r="M849" s="27"/>
      <c r="N849" s="27"/>
      <c r="P849" s="141"/>
      <c r="Q849" s="141"/>
    </row>
    <row r="850" spans="1:17" s="33" customFormat="1" ht="39" customHeight="1" x14ac:dyDescent="0.2">
      <c r="A850" s="27"/>
      <c r="B850" s="30"/>
      <c r="C850" s="352" t="s">
        <v>640</v>
      </c>
      <c r="D850" s="353"/>
      <c r="E850" s="353"/>
      <c r="F850" s="353"/>
      <c r="G850" s="353"/>
      <c r="H850" s="353"/>
      <c r="I850" s="353"/>
      <c r="J850" s="353"/>
      <c r="K850" s="353"/>
      <c r="L850" s="353"/>
      <c r="M850" s="353"/>
      <c r="N850" s="353"/>
      <c r="P850" s="141"/>
      <c r="Q850" s="141"/>
    </row>
    <row r="851" spans="1:17" s="33" customFormat="1" ht="9.9499999999999993" customHeight="1" x14ac:dyDescent="0.2">
      <c r="A851" s="27"/>
      <c r="B851" s="27"/>
      <c r="C851" s="27"/>
      <c r="D851" s="27"/>
      <c r="E851" s="27"/>
      <c r="F851" s="27"/>
      <c r="G851" s="27"/>
      <c r="H851" s="27"/>
      <c r="I851" s="27"/>
      <c r="J851" s="27"/>
      <c r="K851" s="27"/>
      <c r="L851" s="27"/>
      <c r="M851" s="27"/>
      <c r="N851" s="27"/>
      <c r="P851" s="141"/>
      <c r="Q851" s="141"/>
    </row>
    <row r="852" spans="1:17" s="33" customFormat="1" ht="39" customHeight="1" x14ac:dyDescent="0.2">
      <c r="A852" s="27"/>
      <c r="B852" s="30"/>
      <c r="C852" s="352" t="s">
        <v>641</v>
      </c>
      <c r="D852" s="353"/>
      <c r="E852" s="353"/>
      <c r="F852" s="353"/>
      <c r="G852" s="353"/>
      <c r="H852" s="353"/>
      <c r="I852" s="353"/>
      <c r="J852" s="353"/>
      <c r="K852" s="353"/>
      <c r="L852" s="353"/>
      <c r="M852" s="353"/>
      <c r="N852" s="353"/>
      <c r="P852" s="141"/>
      <c r="Q852" s="141"/>
    </row>
    <row r="853" spans="1:17" s="33" customFormat="1" ht="9.75" customHeight="1" x14ac:dyDescent="0.2">
      <c r="A853" s="27"/>
      <c r="B853" s="30"/>
      <c r="C853" s="313"/>
      <c r="D853" s="313"/>
      <c r="E853" s="313"/>
      <c r="F853" s="313"/>
      <c r="G853" s="313"/>
      <c r="H853" s="313"/>
      <c r="I853" s="313"/>
      <c r="J853" s="313"/>
      <c r="K853" s="313"/>
      <c r="L853" s="313"/>
      <c r="M853" s="313"/>
      <c r="N853" s="313"/>
      <c r="P853" s="141"/>
      <c r="Q853" s="141"/>
    </row>
    <row r="854" spans="1:17" s="33" customFormat="1" ht="66.75" customHeight="1" x14ac:dyDescent="0.2">
      <c r="A854" s="27"/>
      <c r="B854" s="203" t="s">
        <v>160</v>
      </c>
      <c r="C854" s="368" t="s">
        <v>484</v>
      </c>
      <c r="D854" s="369"/>
      <c r="E854" s="369"/>
      <c r="F854" s="369"/>
      <c r="G854" s="369"/>
      <c r="H854" s="369"/>
      <c r="I854" s="369"/>
      <c r="J854" s="369"/>
      <c r="K854" s="369"/>
      <c r="L854" s="369"/>
      <c r="M854" s="369"/>
      <c r="N854" s="369"/>
      <c r="P854" s="141"/>
      <c r="Q854" s="141"/>
    </row>
    <row r="855" spans="1:17" s="33" customFormat="1" ht="9.9499999999999993" customHeight="1" x14ac:dyDescent="0.2">
      <c r="A855" s="27"/>
      <c r="B855" s="27"/>
      <c r="C855" s="27"/>
      <c r="D855" s="27"/>
      <c r="E855" s="27"/>
      <c r="F855" s="27"/>
      <c r="G855" s="27"/>
      <c r="H855" s="27"/>
      <c r="I855" s="27"/>
      <c r="J855" s="27"/>
      <c r="K855" s="27"/>
      <c r="L855" s="27"/>
      <c r="M855" s="27"/>
      <c r="N855" s="27"/>
      <c r="P855" s="141"/>
      <c r="Q855" s="141"/>
    </row>
    <row r="856" spans="1:17" s="33" customFormat="1" ht="27.75" customHeight="1" x14ac:dyDescent="0.2">
      <c r="A856" s="27"/>
      <c r="B856" s="203" t="s">
        <v>161</v>
      </c>
      <c r="C856" s="371" t="s">
        <v>642</v>
      </c>
      <c r="D856" s="371"/>
      <c r="E856" s="371"/>
      <c r="F856" s="371"/>
      <c r="G856" s="371"/>
      <c r="H856" s="371"/>
      <c r="I856" s="371"/>
      <c r="J856" s="371"/>
      <c r="K856" s="371"/>
      <c r="L856" s="371"/>
      <c r="M856" s="371"/>
      <c r="N856" s="371"/>
      <c r="P856" s="141"/>
      <c r="Q856" s="141"/>
    </row>
    <row r="857" spans="1:17" s="33" customFormat="1" x14ac:dyDescent="0.2">
      <c r="A857" s="34"/>
      <c r="B857" s="34"/>
      <c r="C857" s="35"/>
      <c r="D857" s="89"/>
      <c r="E857" s="34"/>
      <c r="F857" s="34"/>
      <c r="G857" s="34"/>
      <c r="H857" s="34"/>
      <c r="I857" s="34"/>
      <c r="J857" s="34"/>
      <c r="K857" s="34"/>
      <c r="L857" s="34"/>
      <c r="M857" s="256"/>
      <c r="N857" s="34"/>
      <c r="P857" s="141"/>
      <c r="Q857" s="141"/>
    </row>
    <row r="858" spans="1:17" s="88" customFormat="1" ht="39.950000000000003" customHeight="1" x14ac:dyDescent="0.2">
      <c r="A858" s="351" t="s">
        <v>529</v>
      </c>
      <c r="B858" s="351"/>
      <c r="C858" s="351"/>
      <c r="D858" s="351"/>
      <c r="E858" s="351"/>
      <c r="F858" s="351"/>
      <c r="G858" s="351"/>
      <c r="H858" s="351"/>
      <c r="I858" s="351"/>
      <c r="J858" s="351"/>
      <c r="K858" s="351"/>
      <c r="L858" s="351"/>
      <c r="M858" s="351"/>
      <c r="N858" s="351"/>
      <c r="P858" s="149"/>
      <c r="Q858" s="149"/>
    </row>
    <row r="859" spans="1:17" s="33" customFormat="1" x14ac:dyDescent="0.2">
      <c r="A859" s="34"/>
      <c r="B859" s="34"/>
      <c r="C859" s="35"/>
      <c r="D859" s="89"/>
      <c r="E859" s="34"/>
      <c r="F859" s="34"/>
      <c r="G859" s="34"/>
      <c r="H859" s="34"/>
      <c r="I859" s="34"/>
      <c r="J859" s="34"/>
      <c r="K859" s="34"/>
      <c r="L859" s="34"/>
      <c r="M859" s="256"/>
      <c r="N859" s="34"/>
      <c r="P859" s="141"/>
      <c r="Q859" s="141"/>
    </row>
    <row r="860" spans="1:17" s="88" customFormat="1" ht="41.25" customHeight="1" x14ac:dyDescent="0.2">
      <c r="A860" s="350" t="s">
        <v>666</v>
      </c>
      <c r="B860" s="350"/>
      <c r="C860" s="350"/>
      <c r="D860" s="350"/>
      <c r="E860" s="350"/>
      <c r="F860" s="350"/>
      <c r="G860" s="350"/>
      <c r="H860" s="350"/>
      <c r="I860" s="350"/>
      <c r="J860" s="350"/>
      <c r="K860" s="350"/>
      <c r="L860" s="350"/>
      <c r="M860" s="350"/>
      <c r="N860" s="350"/>
      <c r="P860" s="149"/>
      <c r="Q860" s="149"/>
    </row>
    <row r="861" spans="1:17" s="33" customFormat="1" ht="15" customHeight="1" x14ac:dyDescent="0.2">
      <c r="A861" s="34"/>
      <c r="B861" s="34"/>
      <c r="C861" s="37"/>
      <c r="D861" s="37"/>
      <c r="E861" s="34"/>
      <c r="F861" s="34"/>
      <c r="G861" s="34"/>
      <c r="H861" s="34"/>
      <c r="I861" s="34"/>
      <c r="J861" s="34"/>
      <c r="K861" s="34"/>
      <c r="L861" s="34"/>
      <c r="M861" s="256"/>
      <c r="N861" s="34"/>
      <c r="P861" s="141"/>
      <c r="Q861" s="141"/>
    </row>
    <row r="862" spans="1:17" s="88" customFormat="1" ht="64.5" customHeight="1" x14ac:dyDescent="0.2">
      <c r="A862" s="350" t="s">
        <v>667</v>
      </c>
      <c r="B862" s="350"/>
      <c r="C862" s="350"/>
      <c r="D862" s="350"/>
      <c r="E862" s="350"/>
      <c r="F862" s="350"/>
      <c r="G862" s="350"/>
      <c r="H862" s="350"/>
      <c r="I862" s="350"/>
      <c r="J862" s="350"/>
      <c r="K862" s="350"/>
      <c r="L862" s="350"/>
      <c r="M862" s="350"/>
      <c r="N862" s="350"/>
      <c r="P862" s="149"/>
      <c r="Q862" s="149"/>
    </row>
    <row r="863" spans="1:17" s="88" customFormat="1" ht="15.75" customHeight="1" x14ac:dyDescent="0.2">
      <c r="A863" s="31"/>
      <c r="B863" s="31"/>
      <c r="C863" s="31"/>
      <c r="D863" s="31"/>
      <c r="E863" s="31"/>
      <c r="F863" s="31"/>
      <c r="G863" s="31"/>
      <c r="H863" s="31"/>
      <c r="I863" s="31"/>
      <c r="J863" s="31"/>
      <c r="K863" s="31"/>
      <c r="L863" s="31"/>
      <c r="M863" s="259"/>
      <c r="N863" s="31"/>
      <c r="P863" s="149"/>
      <c r="Q863" s="149"/>
    </row>
    <row r="864" spans="1:17" s="33" customFormat="1" ht="41.25" customHeight="1" x14ac:dyDescent="0.2">
      <c r="A864" s="348" t="s">
        <v>668</v>
      </c>
      <c r="B864" s="348"/>
      <c r="C864" s="348"/>
      <c r="D864" s="348"/>
      <c r="E864" s="348"/>
      <c r="F864" s="348"/>
      <c r="G864" s="348"/>
      <c r="H864" s="348"/>
      <c r="I864" s="348"/>
      <c r="J864" s="348"/>
      <c r="K864" s="348"/>
      <c r="L864" s="348"/>
      <c r="M864" s="348"/>
      <c r="N864" s="348"/>
      <c r="P864" s="141"/>
      <c r="Q864" s="141"/>
    </row>
    <row r="865" spans="1:17" s="33" customFormat="1" ht="20.25" customHeight="1" x14ac:dyDescent="0.2">
      <c r="A865" s="31"/>
      <c r="B865" s="31"/>
      <c r="C865" s="31"/>
      <c r="D865" s="31"/>
      <c r="E865" s="31"/>
      <c r="F865" s="31"/>
      <c r="G865" s="31"/>
      <c r="H865" s="31"/>
      <c r="I865" s="31"/>
      <c r="J865" s="31"/>
      <c r="K865" s="31"/>
      <c r="L865" s="31"/>
      <c r="M865" s="259"/>
      <c r="N865" s="31"/>
      <c r="P865" s="141"/>
      <c r="Q865" s="141"/>
    </row>
    <row r="866" spans="1:17" s="88" customFormat="1" ht="49.5" customHeight="1" x14ac:dyDescent="0.2">
      <c r="A866" s="351" t="s">
        <v>729</v>
      </c>
      <c r="B866" s="351"/>
      <c r="C866" s="351"/>
      <c r="D866" s="351"/>
      <c r="E866" s="351"/>
      <c r="F866" s="351"/>
      <c r="G866" s="351"/>
      <c r="H866" s="351"/>
      <c r="I866" s="351"/>
      <c r="J866" s="351"/>
      <c r="K866" s="351"/>
      <c r="L866" s="351"/>
      <c r="M866" s="351"/>
      <c r="N866" s="351"/>
      <c r="P866" s="149"/>
      <c r="Q866" s="149"/>
    </row>
    <row r="867" spans="1:17" s="122" customFormat="1" ht="23.25" customHeight="1" x14ac:dyDescent="0.25">
      <c r="A867" s="97" t="s">
        <v>237</v>
      </c>
      <c r="B867" s="67"/>
      <c r="C867" s="67"/>
      <c r="D867" s="66"/>
      <c r="E867" s="66"/>
      <c r="F867" s="81"/>
      <c r="G867" s="81"/>
      <c r="H867" s="81"/>
      <c r="I867" s="81"/>
      <c r="J867" s="81"/>
      <c r="K867" s="81"/>
      <c r="L867" s="81"/>
      <c r="M867" s="279"/>
      <c r="N867" s="81"/>
      <c r="P867" s="151"/>
      <c r="Q867" s="151"/>
    </row>
    <row r="868" spans="1:17" s="122" customFormat="1" ht="21" customHeight="1" x14ac:dyDescent="0.25">
      <c r="A868" s="97" t="s">
        <v>238</v>
      </c>
      <c r="B868" s="67"/>
      <c r="C868" s="67"/>
      <c r="D868" s="66"/>
      <c r="E868" s="66"/>
      <c r="F868" s="81"/>
      <c r="G868" s="81"/>
      <c r="H868" s="81"/>
      <c r="I868" s="81"/>
      <c r="J868" s="81"/>
      <c r="K868" s="81"/>
      <c r="L868" s="81"/>
      <c r="M868" s="279"/>
      <c r="N868" s="81"/>
      <c r="P868" s="151"/>
      <c r="Q868" s="151"/>
    </row>
    <row r="869" spans="1:17" s="25" customFormat="1" ht="12" customHeight="1" x14ac:dyDescent="0.2">
      <c r="A869" s="29"/>
      <c r="B869" s="27"/>
      <c r="C869" s="27"/>
      <c r="D869" s="28"/>
      <c r="E869" s="28"/>
      <c r="F869" s="43"/>
      <c r="G869" s="43"/>
      <c r="H869" s="43"/>
      <c r="I869" s="43"/>
      <c r="J869" s="43"/>
      <c r="K869" s="43"/>
      <c r="L869" s="43"/>
      <c r="M869" s="43"/>
      <c r="N869" s="43"/>
      <c r="P869" s="143"/>
      <c r="Q869" s="143"/>
    </row>
    <row r="870" spans="1:17" s="122" customFormat="1" ht="18" customHeight="1" x14ac:dyDescent="0.2">
      <c r="A870" s="365" t="s">
        <v>239</v>
      </c>
      <c r="B870" s="366"/>
      <c r="C870" s="366"/>
      <c r="D870" s="366"/>
      <c r="E870" s="366"/>
      <c r="F870" s="366"/>
      <c r="G870" s="367"/>
      <c r="H870" s="298" t="s">
        <v>31</v>
      </c>
      <c r="I870" s="123"/>
      <c r="J870" s="123"/>
      <c r="K870" s="123"/>
      <c r="L870" s="123"/>
      <c r="M870" s="282"/>
      <c r="N870" s="124"/>
      <c r="P870" s="151"/>
      <c r="Q870" s="151"/>
    </row>
    <row r="871" spans="1:17" s="25" customFormat="1" ht="9" customHeight="1" x14ac:dyDescent="0.2">
      <c r="A871" s="102"/>
      <c r="B871" s="103"/>
      <c r="C871" s="103"/>
      <c r="D871" s="104"/>
      <c r="E871" s="104"/>
      <c r="F871" s="105"/>
      <c r="G871" s="106"/>
      <c r="H871" s="105"/>
      <c r="I871" s="105"/>
      <c r="J871" s="105"/>
      <c r="K871" s="105"/>
      <c r="L871" s="105"/>
      <c r="M871" s="105"/>
      <c r="N871" s="106"/>
      <c r="P871" s="143"/>
      <c r="Q871" s="143"/>
    </row>
    <row r="872" spans="1:17" s="7" customFormat="1" ht="18" customHeight="1" x14ac:dyDescent="0.2">
      <c r="A872" s="107" t="s">
        <v>80</v>
      </c>
      <c r="B872" s="108"/>
      <c r="C872" s="108"/>
      <c r="D872" s="109"/>
      <c r="E872" s="109"/>
      <c r="F872" s="110"/>
      <c r="G872" s="111"/>
      <c r="H872" s="7" t="s">
        <v>130</v>
      </c>
      <c r="I872" s="110"/>
      <c r="J872" s="110"/>
      <c r="K872" s="110"/>
      <c r="L872" s="110"/>
      <c r="M872" s="110"/>
      <c r="N872" s="165" t="s">
        <v>152</v>
      </c>
      <c r="P872" s="145"/>
      <c r="Q872" s="145"/>
    </row>
    <row r="873" spans="1:17" s="7" customFormat="1" ht="18" customHeight="1" x14ac:dyDescent="0.2">
      <c r="A873" s="112" t="s">
        <v>474</v>
      </c>
      <c r="D873" s="113"/>
      <c r="E873" s="113"/>
      <c r="F873" s="114"/>
      <c r="G873" s="115"/>
      <c r="H873" s="7" t="s">
        <v>131</v>
      </c>
      <c r="I873" s="114"/>
      <c r="J873" s="114"/>
      <c r="K873" s="114"/>
      <c r="L873" s="114"/>
      <c r="M873" s="114"/>
      <c r="N873" s="165" t="s">
        <v>153</v>
      </c>
      <c r="P873" s="145"/>
      <c r="Q873" s="145"/>
    </row>
    <row r="874" spans="1:17" s="7" customFormat="1" ht="18" customHeight="1" x14ac:dyDescent="0.2">
      <c r="A874" s="112" t="s">
        <v>81</v>
      </c>
      <c r="D874" s="113"/>
      <c r="E874" s="113"/>
      <c r="F874" s="114"/>
      <c r="G874" s="164" t="s">
        <v>142</v>
      </c>
      <c r="H874" s="7" t="s">
        <v>132</v>
      </c>
      <c r="I874" s="114"/>
      <c r="J874" s="114"/>
      <c r="K874" s="114"/>
      <c r="L874" s="114"/>
      <c r="M874" s="114"/>
      <c r="N874" s="115"/>
      <c r="P874" s="145"/>
      <c r="Q874" s="145"/>
    </row>
    <row r="875" spans="1:17" s="7" customFormat="1" ht="18" customHeight="1" x14ac:dyDescent="0.2">
      <c r="A875" s="112" t="s">
        <v>82</v>
      </c>
      <c r="D875" s="113"/>
      <c r="E875" s="113"/>
      <c r="F875" s="114"/>
      <c r="G875" s="164"/>
      <c r="H875" s="7" t="s">
        <v>424</v>
      </c>
      <c r="I875" s="114"/>
      <c r="J875" s="114"/>
      <c r="K875" s="114"/>
      <c r="L875" s="114"/>
      <c r="M875" s="114"/>
      <c r="N875" s="115"/>
      <c r="P875" s="145"/>
      <c r="Q875" s="145"/>
    </row>
    <row r="876" spans="1:17" s="7" customFormat="1" ht="18" customHeight="1" x14ac:dyDescent="0.2">
      <c r="A876" s="112"/>
      <c r="D876" s="113"/>
      <c r="E876" s="113"/>
      <c r="F876" s="114"/>
      <c r="G876" s="115"/>
      <c r="H876" s="7" t="s">
        <v>134</v>
      </c>
      <c r="I876" s="114"/>
      <c r="J876" s="114"/>
      <c r="K876" s="114"/>
      <c r="L876" s="114"/>
      <c r="M876" s="114"/>
      <c r="N876" s="165" t="s">
        <v>154</v>
      </c>
      <c r="P876" s="145"/>
      <c r="Q876" s="145"/>
    </row>
    <row r="877" spans="1:17" s="7" customFormat="1" ht="18" customHeight="1" x14ac:dyDescent="0.2">
      <c r="A877" s="112"/>
      <c r="D877" s="113"/>
      <c r="E877" s="113"/>
      <c r="F877" s="114"/>
      <c r="G877" s="115"/>
      <c r="H877" s="7" t="s">
        <v>135</v>
      </c>
      <c r="I877" s="114"/>
      <c r="J877" s="114"/>
      <c r="K877" s="114"/>
      <c r="L877" s="114"/>
      <c r="M877" s="114"/>
      <c r="N877" s="165"/>
      <c r="P877" s="145"/>
      <c r="Q877" s="145"/>
    </row>
    <row r="878" spans="1:17" s="7" customFormat="1" ht="18" customHeight="1" x14ac:dyDescent="0.2">
      <c r="A878" s="112"/>
      <c r="D878" s="113"/>
      <c r="E878" s="113"/>
      <c r="F878" s="114"/>
      <c r="G878" s="115"/>
      <c r="H878" s="7" t="s">
        <v>133</v>
      </c>
      <c r="I878" s="114"/>
      <c r="J878" s="114"/>
      <c r="K878" s="114"/>
      <c r="L878" s="114"/>
      <c r="M878" s="114"/>
      <c r="N878" s="115"/>
      <c r="P878" s="145"/>
      <c r="Q878" s="145"/>
    </row>
    <row r="879" spans="1:17" s="7" customFormat="1" ht="11.25" customHeight="1" x14ac:dyDescent="0.2">
      <c r="D879" s="113"/>
      <c r="E879" s="113"/>
      <c r="F879" s="114"/>
      <c r="G879" s="115"/>
      <c r="K879" s="114"/>
      <c r="L879" s="114"/>
      <c r="M879" s="114"/>
      <c r="N879" s="115"/>
      <c r="P879" s="145"/>
      <c r="Q879" s="145"/>
    </row>
    <row r="880" spans="1:17" s="7" customFormat="1" ht="18" customHeight="1" x14ac:dyDescent="0.2">
      <c r="A880" s="268" t="s">
        <v>83</v>
      </c>
      <c r="B880" s="269"/>
      <c r="C880" s="269"/>
      <c r="D880" s="270"/>
      <c r="E880" s="270"/>
      <c r="F880" s="271"/>
      <c r="G880" s="115"/>
      <c r="H880" s="7" t="s">
        <v>136</v>
      </c>
      <c r="I880" s="114"/>
      <c r="J880" s="114"/>
      <c r="K880" s="114"/>
      <c r="L880" s="114"/>
      <c r="M880" s="114"/>
      <c r="N880" s="165" t="s">
        <v>155</v>
      </c>
      <c r="P880" s="145"/>
      <c r="Q880" s="145"/>
    </row>
    <row r="881" spans="1:17" s="7" customFormat="1" ht="18" customHeight="1" x14ac:dyDescent="0.2">
      <c r="A881" s="268" t="s">
        <v>84</v>
      </c>
      <c r="B881" s="269"/>
      <c r="C881" s="269"/>
      <c r="D881" s="270"/>
      <c r="E881" s="270"/>
      <c r="F881" s="271"/>
      <c r="G881" s="164"/>
      <c r="H881" s="7" t="s">
        <v>137</v>
      </c>
      <c r="I881" s="114"/>
      <c r="J881" s="114"/>
      <c r="K881" s="114"/>
      <c r="L881" s="114"/>
      <c r="M881" s="114"/>
      <c r="N881" s="165" t="s">
        <v>156</v>
      </c>
      <c r="P881" s="145"/>
      <c r="Q881" s="145"/>
    </row>
    <row r="882" spans="1:17" s="7" customFormat="1" ht="18" customHeight="1" x14ac:dyDescent="0.2">
      <c r="A882" s="268" t="s">
        <v>370</v>
      </c>
      <c r="B882" s="269"/>
      <c r="C882" s="269"/>
      <c r="D882" s="270"/>
      <c r="E882" s="270"/>
      <c r="F882" s="271"/>
      <c r="G882" s="164" t="s">
        <v>143</v>
      </c>
      <c r="H882" s="7" t="s">
        <v>138</v>
      </c>
      <c r="I882" s="163"/>
      <c r="J882" s="163"/>
      <c r="K882" s="163"/>
      <c r="L882" s="163"/>
      <c r="M882" s="283"/>
      <c r="N882" s="165" t="s">
        <v>157</v>
      </c>
      <c r="P882" s="145"/>
      <c r="Q882" s="145"/>
    </row>
    <row r="883" spans="1:17" s="7" customFormat="1" ht="18" customHeight="1" x14ac:dyDescent="0.2">
      <c r="A883" s="268" t="s">
        <v>471</v>
      </c>
      <c r="B883" s="269"/>
      <c r="C883" s="269"/>
      <c r="D883" s="270"/>
      <c r="E883" s="270"/>
      <c r="F883" s="271"/>
      <c r="G883" s="115"/>
      <c r="I883" s="163"/>
      <c r="J883" s="163"/>
      <c r="K883" s="163"/>
      <c r="L883" s="163"/>
      <c r="M883" s="283"/>
      <c r="N883" s="165"/>
      <c r="P883" s="145"/>
      <c r="Q883" s="145"/>
    </row>
    <row r="884" spans="1:17" s="7" customFormat="1" ht="18" customHeight="1" x14ac:dyDescent="0.2">
      <c r="A884" s="268" t="s">
        <v>472</v>
      </c>
      <c r="B884" s="269"/>
      <c r="C884" s="269"/>
      <c r="D884" s="270"/>
      <c r="E884" s="270"/>
      <c r="F884" s="271"/>
      <c r="G884" s="115"/>
      <c r="I884" s="163"/>
      <c r="J884" s="163"/>
      <c r="K884" s="163"/>
      <c r="L884" s="163"/>
      <c r="M884" s="283"/>
      <c r="N884" s="165"/>
      <c r="P884" s="145"/>
      <c r="Q884" s="145"/>
    </row>
    <row r="885" spans="1:17" s="7" customFormat="1" ht="18" customHeight="1" x14ac:dyDescent="0.2">
      <c r="A885" s="112" t="s">
        <v>85</v>
      </c>
      <c r="D885" s="113"/>
      <c r="E885" s="113"/>
      <c r="F885" s="114"/>
      <c r="G885" s="164" t="s">
        <v>144</v>
      </c>
      <c r="H885" s="7" t="s">
        <v>139</v>
      </c>
      <c r="I885" s="114"/>
      <c r="J885" s="114"/>
      <c r="K885" s="114"/>
      <c r="L885" s="114"/>
      <c r="M885" s="114"/>
      <c r="N885" s="165" t="s">
        <v>158</v>
      </c>
      <c r="P885" s="145"/>
      <c r="Q885" s="145"/>
    </row>
    <row r="886" spans="1:17" s="7" customFormat="1" ht="18" customHeight="1" x14ac:dyDescent="0.2">
      <c r="A886" s="112" t="s">
        <v>86</v>
      </c>
      <c r="D886" s="113"/>
      <c r="E886" s="113"/>
      <c r="F886" s="114"/>
      <c r="G886" s="115"/>
      <c r="H886" s="7" t="s">
        <v>141</v>
      </c>
      <c r="I886" s="114"/>
      <c r="J886" s="114"/>
      <c r="L886" s="114"/>
      <c r="M886" s="114"/>
      <c r="N886" s="115"/>
      <c r="P886" s="145"/>
      <c r="Q886" s="145"/>
    </row>
    <row r="887" spans="1:17" s="7" customFormat="1" ht="18" customHeight="1" x14ac:dyDescent="0.2">
      <c r="A887" s="112" t="s">
        <v>87</v>
      </c>
      <c r="D887" s="113"/>
      <c r="E887" s="113"/>
      <c r="F887" s="114"/>
      <c r="G887" s="164" t="s">
        <v>145</v>
      </c>
      <c r="H887" s="7" t="s">
        <v>140</v>
      </c>
      <c r="I887" s="114"/>
      <c r="J887" s="114"/>
      <c r="L887" s="114"/>
      <c r="M887" s="114"/>
      <c r="N887" s="165" t="s">
        <v>159</v>
      </c>
      <c r="P887" s="145"/>
      <c r="Q887" s="145"/>
    </row>
    <row r="888" spans="1:17" s="7" customFormat="1" ht="18" customHeight="1" x14ac:dyDescent="0.2">
      <c r="A888" s="112" t="s">
        <v>119</v>
      </c>
      <c r="D888" s="113"/>
      <c r="E888" s="113"/>
      <c r="F888" s="114"/>
      <c r="G888" s="164"/>
      <c r="I888" s="114"/>
      <c r="J888" s="114"/>
      <c r="L888" s="114"/>
      <c r="M888" s="114"/>
      <c r="N888" s="115"/>
      <c r="P888" s="145"/>
      <c r="Q888" s="145"/>
    </row>
    <row r="889" spans="1:17" s="7" customFormat="1" ht="18" customHeight="1" x14ac:dyDescent="0.2">
      <c r="A889" s="112" t="s">
        <v>120</v>
      </c>
      <c r="D889" s="113"/>
      <c r="E889" s="113"/>
      <c r="F889" s="114"/>
      <c r="G889" s="115"/>
      <c r="I889" s="114"/>
      <c r="J889" s="114"/>
      <c r="L889" s="114"/>
      <c r="M889" s="114"/>
      <c r="N889" s="115"/>
      <c r="P889" s="145"/>
      <c r="Q889" s="145"/>
    </row>
    <row r="890" spans="1:17" s="7" customFormat="1" ht="18" customHeight="1" x14ac:dyDescent="0.2">
      <c r="A890" s="112" t="s">
        <v>121</v>
      </c>
      <c r="D890" s="113"/>
      <c r="E890" s="113"/>
      <c r="F890" s="114"/>
      <c r="G890" s="164" t="s">
        <v>146</v>
      </c>
      <c r="I890" s="114"/>
      <c r="J890" s="114"/>
      <c r="L890" s="114"/>
      <c r="M890" s="114"/>
      <c r="N890" s="115"/>
      <c r="P890" s="145"/>
      <c r="Q890" s="145"/>
    </row>
    <row r="891" spans="1:17" s="7" customFormat="1" ht="18" customHeight="1" x14ac:dyDescent="0.2">
      <c r="A891" s="112" t="s">
        <v>122</v>
      </c>
      <c r="D891" s="113"/>
      <c r="E891" s="113"/>
      <c r="F891" s="114"/>
      <c r="G891" s="164"/>
      <c r="I891" s="114"/>
      <c r="J891" s="114"/>
      <c r="L891" s="114"/>
      <c r="M891" s="114"/>
      <c r="N891" s="115"/>
      <c r="P891" s="145"/>
      <c r="Q891" s="145"/>
    </row>
    <row r="892" spans="1:17" s="7" customFormat="1" ht="18" customHeight="1" x14ac:dyDescent="0.2">
      <c r="A892" s="112" t="s">
        <v>123</v>
      </c>
      <c r="D892" s="113"/>
      <c r="E892" s="113"/>
      <c r="F892" s="114"/>
      <c r="G892" s="115"/>
      <c r="I892" s="114"/>
      <c r="J892" s="114"/>
      <c r="L892" s="114"/>
      <c r="M892" s="114"/>
      <c r="N892" s="115"/>
      <c r="P892" s="145"/>
      <c r="Q892" s="145"/>
    </row>
    <row r="893" spans="1:17" s="7" customFormat="1" ht="18" customHeight="1" x14ac:dyDescent="0.2">
      <c r="A893" s="112" t="s">
        <v>124</v>
      </c>
      <c r="D893" s="113"/>
      <c r="E893" s="113"/>
      <c r="F893" s="114"/>
      <c r="G893" s="164" t="s">
        <v>147</v>
      </c>
      <c r="I893" s="114"/>
      <c r="J893" s="114"/>
      <c r="L893" s="114"/>
      <c r="M893" s="114"/>
      <c r="N893" s="115"/>
      <c r="P893" s="145"/>
      <c r="Q893" s="145"/>
    </row>
    <row r="894" spans="1:17" s="7" customFormat="1" ht="18" customHeight="1" x14ac:dyDescent="0.2">
      <c r="A894" s="112" t="s">
        <v>125</v>
      </c>
      <c r="D894" s="113"/>
      <c r="E894" s="113"/>
      <c r="F894" s="114"/>
      <c r="G894" s="115"/>
      <c r="I894" s="114"/>
      <c r="J894" s="114"/>
      <c r="L894" s="114"/>
      <c r="M894" s="114"/>
      <c r="N894" s="115"/>
      <c r="P894" s="145"/>
      <c r="Q894" s="145"/>
    </row>
    <row r="895" spans="1:17" s="7" customFormat="1" ht="18" customHeight="1" x14ac:dyDescent="0.2">
      <c r="A895" s="112" t="s">
        <v>126</v>
      </c>
      <c r="D895" s="113"/>
      <c r="E895" s="113"/>
      <c r="F895" s="114"/>
      <c r="G895" s="115"/>
      <c r="I895" s="114"/>
      <c r="J895" s="114"/>
      <c r="L895" s="114"/>
      <c r="M895" s="114"/>
      <c r="N895" s="115"/>
      <c r="P895" s="145"/>
      <c r="Q895" s="145"/>
    </row>
    <row r="896" spans="1:17" s="7" customFormat="1" ht="18" customHeight="1" x14ac:dyDescent="0.2">
      <c r="A896" s="112" t="s">
        <v>127</v>
      </c>
      <c r="D896" s="113"/>
      <c r="E896" s="113"/>
      <c r="F896" s="114"/>
      <c r="G896" s="164" t="s">
        <v>149</v>
      </c>
      <c r="I896" s="114"/>
      <c r="J896" s="114"/>
      <c r="L896" s="114"/>
      <c r="M896" s="114"/>
      <c r="N896" s="115"/>
      <c r="P896" s="145"/>
      <c r="Q896" s="145"/>
    </row>
    <row r="897" spans="1:17" s="7" customFormat="1" ht="18" customHeight="1" x14ac:dyDescent="0.2">
      <c r="A897" s="112" t="s">
        <v>128</v>
      </c>
      <c r="D897" s="113"/>
      <c r="E897" s="113"/>
      <c r="F897" s="114"/>
      <c r="G897" s="164" t="s">
        <v>148</v>
      </c>
      <c r="I897" s="114"/>
      <c r="J897" s="114"/>
      <c r="L897" s="114"/>
      <c r="M897" s="114"/>
      <c r="N897" s="115"/>
      <c r="P897" s="145"/>
      <c r="Q897" s="145"/>
    </row>
    <row r="898" spans="1:17" s="7" customFormat="1" ht="18" customHeight="1" x14ac:dyDescent="0.2">
      <c r="A898" s="112" t="s">
        <v>129</v>
      </c>
      <c r="D898" s="113"/>
      <c r="E898" s="113"/>
      <c r="F898" s="114"/>
      <c r="G898" s="164"/>
      <c r="I898" s="114"/>
      <c r="J898" s="114"/>
      <c r="L898" s="114"/>
      <c r="M898" s="114"/>
      <c r="N898" s="115"/>
      <c r="P898" s="145"/>
      <c r="Q898" s="145"/>
    </row>
    <row r="899" spans="1:17" s="7" customFormat="1" ht="18" customHeight="1" x14ac:dyDescent="0.2">
      <c r="A899" s="112" t="s">
        <v>49</v>
      </c>
      <c r="D899" s="113"/>
      <c r="E899" s="113"/>
      <c r="F899" s="114"/>
      <c r="G899" s="164" t="s">
        <v>150</v>
      </c>
      <c r="H899" s="114"/>
      <c r="I899" s="114"/>
      <c r="J899" s="114"/>
      <c r="K899" s="114"/>
      <c r="L899" s="114"/>
      <c r="M899" s="114"/>
      <c r="N899" s="115"/>
      <c r="P899" s="145"/>
      <c r="Q899" s="145"/>
    </row>
    <row r="900" spans="1:17" s="7" customFormat="1" ht="18" customHeight="1" x14ac:dyDescent="0.2">
      <c r="A900" s="112" t="s">
        <v>469</v>
      </c>
      <c r="D900" s="113"/>
      <c r="E900" s="113"/>
      <c r="F900" s="114"/>
      <c r="G900" s="164" t="s">
        <v>151</v>
      </c>
      <c r="H900" s="114"/>
      <c r="I900" s="114"/>
      <c r="J900" s="114"/>
      <c r="K900" s="114"/>
      <c r="L900" s="114"/>
      <c r="M900" s="114"/>
      <c r="N900" s="115"/>
      <c r="P900" s="145"/>
      <c r="Q900" s="145"/>
    </row>
    <row r="901" spans="1:17" s="7" customFormat="1" ht="11.25" customHeight="1" x14ac:dyDescent="0.2">
      <c r="A901" s="119"/>
      <c r="B901" s="120"/>
      <c r="C901" s="120"/>
      <c r="D901" s="121"/>
      <c r="E901" s="121"/>
      <c r="F901" s="116"/>
      <c r="G901" s="117"/>
      <c r="H901" s="116"/>
      <c r="I901" s="116"/>
      <c r="J901" s="116"/>
      <c r="K901" s="116"/>
      <c r="L901" s="116"/>
      <c r="M901" s="116"/>
      <c r="N901" s="117"/>
      <c r="P901" s="145"/>
      <c r="Q901" s="145"/>
    </row>
    <row r="902" spans="1:17" s="7" customFormat="1" ht="13.5" customHeight="1" x14ac:dyDescent="0.2">
      <c r="A902" s="114"/>
      <c r="D902" s="113"/>
      <c r="E902" s="113"/>
      <c r="F902" s="114"/>
      <c r="G902" s="118"/>
      <c r="H902" s="114"/>
      <c r="I902" s="114"/>
      <c r="J902" s="114"/>
      <c r="K902" s="114"/>
      <c r="L902" s="114"/>
      <c r="M902" s="114"/>
      <c r="N902" s="114"/>
      <c r="P902" s="145"/>
      <c r="Q902" s="145"/>
    </row>
    <row r="903" spans="1:17" s="25" customFormat="1" x14ac:dyDescent="0.2">
      <c r="A903" s="40" t="str">
        <f>'Bases '!A58</f>
        <v>C.- Preparación de las proposiciones.</v>
      </c>
      <c r="B903" s="27"/>
      <c r="C903" s="27"/>
      <c r="D903" s="28"/>
      <c r="E903" s="28"/>
      <c r="F903" s="43"/>
      <c r="G903" s="43"/>
      <c r="H903" s="43"/>
      <c r="I903" s="43"/>
      <c r="J903" s="43"/>
      <c r="K903" s="43"/>
      <c r="L903" s="43"/>
      <c r="M903" s="43"/>
      <c r="N903" s="43"/>
      <c r="P903" s="143"/>
      <c r="Q903" s="143"/>
    </row>
    <row r="904" spans="1:17" s="25" customFormat="1" x14ac:dyDescent="0.2">
      <c r="A904" s="29"/>
      <c r="B904" s="27"/>
      <c r="C904" s="27"/>
      <c r="D904" s="28"/>
      <c r="E904" s="28"/>
      <c r="F904" s="43"/>
      <c r="G904" s="43"/>
      <c r="H904" s="43"/>
      <c r="I904" s="43"/>
      <c r="J904" s="43"/>
      <c r="K904" s="43"/>
      <c r="L904" s="43"/>
      <c r="M904" s="43"/>
      <c r="N904" s="43"/>
      <c r="P904" s="143"/>
      <c r="Q904" s="143"/>
    </row>
    <row r="905" spans="1:17" s="25" customFormat="1" x14ac:dyDescent="0.2">
      <c r="A905" s="29"/>
      <c r="B905" s="28" t="str">
        <f>B59</f>
        <v xml:space="preserve"> 8.- Idioma, Unidades de Medida y Moneda de oferta.</v>
      </c>
      <c r="C905" s="27"/>
      <c r="D905" s="27"/>
      <c r="E905" s="28"/>
      <c r="F905" s="43"/>
      <c r="G905" s="43"/>
      <c r="H905" s="43"/>
      <c r="I905" s="43"/>
      <c r="J905" s="43"/>
      <c r="K905" s="43"/>
      <c r="L905" s="43"/>
      <c r="M905" s="43"/>
      <c r="N905" s="43"/>
      <c r="P905" s="143"/>
      <c r="Q905" s="143"/>
    </row>
    <row r="906" spans="1:17" s="33" customFormat="1" x14ac:dyDescent="0.2">
      <c r="A906" s="34"/>
      <c r="B906" s="34"/>
      <c r="C906" s="37"/>
      <c r="D906" s="37"/>
      <c r="E906" s="34"/>
      <c r="F906" s="34"/>
      <c r="G906" s="34"/>
      <c r="H906" s="34"/>
      <c r="I906" s="34"/>
      <c r="J906" s="34"/>
      <c r="K906" s="34"/>
      <c r="L906" s="34"/>
      <c r="M906" s="256"/>
      <c r="N906" s="34"/>
      <c r="P906" s="141"/>
      <c r="Q906" s="141"/>
    </row>
    <row r="907" spans="1:17" s="88" customFormat="1" ht="42.75" customHeight="1" x14ac:dyDescent="0.2">
      <c r="A907" s="352" t="s">
        <v>669</v>
      </c>
      <c r="B907" s="353"/>
      <c r="C907" s="353"/>
      <c r="D907" s="353"/>
      <c r="E907" s="353"/>
      <c r="F907" s="353"/>
      <c r="G907" s="353"/>
      <c r="H907" s="353"/>
      <c r="I907" s="353"/>
      <c r="J907" s="353"/>
      <c r="K907" s="353"/>
      <c r="L907" s="353"/>
      <c r="M907" s="353"/>
      <c r="N907" s="353"/>
      <c r="P907" s="149"/>
      <c r="Q907" s="149"/>
    </row>
    <row r="908" spans="1:17" s="25" customFormat="1" x14ac:dyDescent="0.2">
      <c r="A908" s="29"/>
      <c r="B908" s="27"/>
      <c r="C908" s="27"/>
      <c r="D908" s="28"/>
      <c r="E908" s="28"/>
      <c r="F908" s="43"/>
      <c r="G908" s="43"/>
      <c r="H908" s="43"/>
      <c r="I908" s="43"/>
      <c r="J908" s="43"/>
      <c r="K908" s="43"/>
      <c r="L908" s="43"/>
      <c r="M908" s="43"/>
      <c r="N908" s="43"/>
      <c r="P908" s="143"/>
      <c r="Q908" s="143"/>
    </row>
    <row r="909" spans="1:17" s="25" customFormat="1" x14ac:dyDescent="0.2">
      <c r="A909" s="29"/>
      <c r="B909" s="28" t="str">
        <f>B60</f>
        <v xml:space="preserve"> 9.- Formulación de la proposición.</v>
      </c>
      <c r="C909" s="27"/>
      <c r="D909" s="27"/>
      <c r="E909" s="28"/>
      <c r="F909" s="43"/>
      <c r="G909" s="43"/>
      <c r="H909" s="43"/>
      <c r="I909" s="43"/>
      <c r="J909" s="43"/>
      <c r="K909" s="43"/>
      <c r="L909" s="43"/>
      <c r="M909" s="43"/>
      <c r="N909" s="43"/>
      <c r="P909" s="143"/>
      <c r="Q909" s="143"/>
    </row>
    <row r="910" spans="1:17" s="33" customFormat="1" ht="6.75" customHeight="1" x14ac:dyDescent="0.2">
      <c r="A910" s="34"/>
      <c r="B910" s="34"/>
      <c r="C910" s="37"/>
      <c r="D910" s="37"/>
      <c r="E910" s="34"/>
      <c r="F910" s="34"/>
      <c r="G910" s="34"/>
      <c r="H910" s="34"/>
      <c r="I910" s="34"/>
      <c r="J910" s="34"/>
      <c r="K910" s="34"/>
      <c r="L910" s="34"/>
      <c r="M910" s="256"/>
      <c r="N910" s="34"/>
      <c r="P910" s="141"/>
      <c r="Q910" s="141"/>
    </row>
    <row r="911" spans="1:17" s="88" customFormat="1" ht="38.25" customHeight="1" x14ac:dyDescent="0.2">
      <c r="A911" s="353" t="s">
        <v>46</v>
      </c>
      <c r="B911" s="353"/>
      <c r="C911" s="353"/>
      <c r="D911" s="353"/>
      <c r="E911" s="353"/>
      <c r="F911" s="353"/>
      <c r="G911" s="353"/>
      <c r="H911" s="353"/>
      <c r="I911" s="353"/>
      <c r="J911" s="353"/>
      <c r="K911" s="353"/>
      <c r="L911" s="353"/>
      <c r="M911" s="353"/>
      <c r="N911" s="353"/>
      <c r="P911" s="149"/>
      <c r="Q911" s="149"/>
    </row>
    <row r="912" spans="1:17" s="33" customFormat="1" x14ac:dyDescent="0.2">
      <c r="A912" s="34"/>
      <c r="B912" s="34"/>
      <c r="C912" s="37"/>
      <c r="D912" s="37"/>
      <c r="E912" s="34"/>
      <c r="F912" s="34"/>
      <c r="G912" s="34"/>
      <c r="H912" s="34"/>
      <c r="I912" s="34"/>
      <c r="J912" s="34"/>
      <c r="K912" s="34"/>
      <c r="L912" s="34"/>
      <c r="M912" s="256"/>
      <c r="N912" s="34"/>
      <c r="P912" s="141"/>
      <c r="Q912" s="141"/>
    </row>
    <row r="913" spans="1:17" s="88" customFormat="1" ht="12.75" customHeight="1" x14ac:dyDescent="0.2">
      <c r="A913" s="353" t="s">
        <v>347</v>
      </c>
      <c r="B913" s="353"/>
      <c r="C913" s="353"/>
      <c r="D913" s="353"/>
      <c r="E913" s="353"/>
      <c r="F913" s="353"/>
      <c r="G913" s="353"/>
      <c r="H913" s="353"/>
      <c r="I913" s="353"/>
      <c r="J913" s="353"/>
      <c r="K913" s="353"/>
      <c r="L913" s="353"/>
      <c r="M913" s="353"/>
      <c r="N913" s="353"/>
      <c r="P913" s="149"/>
      <c r="Q913" s="149"/>
    </row>
    <row r="914" spans="1:17" s="25" customFormat="1" x14ac:dyDescent="0.2">
      <c r="A914" s="29"/>
      <c r="B914" s="27"/>
      <c r="C914" s="27"/>
      <c r="D914" s="28"/>
      <c r="E914" s="28"/>
      <c r="F914" s="43"/>
      <c r="G914" s="43"/>
      <c r="H914" s="43"/>
      <c r="I914" s="43"/>
      <c r="J914" s="43"/>
      <c r="K914" s="43"/>
      <c r="L914" s="43"/>
      <c r="M914" s="43"/>
      <c r="N914" s="43"/>
      <c r="P914" s="143"/>
      <c r="Q914" s="143"/>
    </row>
    <row r="915" spans="1:17" s="25" customFormat="1" x14ac:dyDescent="0.2">
      <c r="A915" s="29"/>
      <c r="B915" s="28" t="str">
        <f>B61</f>
        <v>10.- Ajuste de costos.</v>
      </c>
      <c r="C915" s="27"/>
      <c r="D915" s="27"/>
      <c r="E915" s="28"/>
      <c r="F915" s="43"/>
      <c r="G915" s="43"/>
      <c r="H915" s="43"/>
      <c r="I915" s="43"/>
      <c r="J915" s="43"/>
      <c r="K915" s="43"/>
      <c r="L915" s="43"/>
      <c r="M915" s="43"/>
      <c r="N915" s="43"/>
      <c r="P915" s="143"/>
      <c r="Q915" s="143"/>
    </row>
    <row r="916" spans="1:17" s="33" customFormat="1" x14ac:dyDescent="0.2">
      <c r="A916" s="34"/>
      <c r="B916" s="34"/>
      <c r="C916" s="37"/>
      <c r="D916" s="37"/>
      <c r="E916" s="34"/>
      <c r="F916" s="34"/>
      <c r="G916" s="34"/>
      <c r="H916" s="34"/>
      <c r="I916" s="34"/>
      <c r="J916" s="34"/>
      <c r="K916" s="34"/>
      <c r="L916" s="34"/>
      <c r="M916" s="256"/>
      <c r="N916" s="34"/>
      <c r="P916" s="141"/>
      <c r="Q916" s="141"/>
    </row>
    <row r="917" spans="1:17" s="88" customFormat="1" ht="29.25" customHeight="1" x14ac:dyDescent="0.2">
      <c r="A917" s="354" t="s">
        <v>705</v>
      </c>
      <c r="B917" s="354"/>
      <c r="C917" s="354"/>
      <c r="D917" s="354"/>
      <c r="E917" s="354"/>
      <c r="F917" s="354"/>
      <c r="G917" s="354"/>
      <c r="H917" s="354"/>
      <c r="I917" s="354"/>
      <c r="J917" s="354"/>
      <c r="K917" s="354"/>
      <c r="L917" s="354"/>
      <c r="M917" s="354"/>
      <c r="N917" s="354"/>
      <c r="P917" s="149"/>
      <c r="Q917" s="149"/>
    </row>
    <row r="918" spans="1:17" s="25" customFormat="1" x14ac:dyDescent="0.2">
      <c r="A918" s="29"/>
      <c r="B918" s="27"/>
      <c r="C918" s="27"/>
      <c r="D918" s="28"/>
      <c r="E918" s="28"/>
      <c r="F918" s="43"/>
      <c r="G918" s="43"/>
      <c r="H918" s="43"/>
      <c r="I918" s="43"/>
      <c r="J918" s="43"/>
      <c r="K918" s="43"/>
      <c r="L918" s="43"/>
      <c r="M918" s="43"/>
      <c r="N918" s="43"/>
      <c r="P918" s="143"/>
      <c r="Q918" s="143"/>
    </row>
    <row r="919" spans="1:17" s="25" customFormat="1" x14ac:dyDescent="0.2">
      <c r="A919" s="29"/>
      <c r="B919" s="28" t="str">
        <f>B62</f>
        <v>11.- Condiciones de licitación.</v>
      </c>
      <c r="C919" s="27"/>
      <c r="D919" s="27"/>
      <c r="E919" s="28"/>
      <c r="F919" s="43"/>
      <c r="G919" s="43"/>
      <c r="H919" s="43"/>
      <c r="I919" s="43"/>
      <c r="J919" s="43"/>
      <c r="K919" s="43"/>
      <c r="L919" s="43"/>
      <c r="M919" s="43"/>
      <c r="N919" s="43"/>
      <c r="P919" s="143"/>
      <c r="Q919" s="143"/>
    </row>
    <row r="920" spans="1:17" s="33" customFormat="1" x14ac:dyDescent="0.2">
      <c r="A920" s="34"/>
      <c r="B920" s="34"/>
      <c r="C920" s="37"/>
      <c r="D920" s="37"/>
      <c r="E920" s="34"/>
      <c r="F920" s="34"/>
      <c r="G920" s="34"/>
      <c r="H920" s="34"/>
      <c r="I920" s="34"/>
      <c r="J920" s="34"/>
      <c r="K920" s="34"/>
      <c r="L920" s="34"/>
      <c r="M920" s="256"/>
      <c r="N920" s="34"/>
      <c r="P920" s="141"/>
      <c r="Q920" s="141"/>
    </row>
    <row r="921" spans="1:17" s="33" customFormat="1" ht="12.75" customHeight="1" x14ac:dyDescent="0.2">
      <c r="A921" s="370" t="s">
        <v>554</v>
      </c>
      <c r="B921" s="370"/>
      <c r="C921" s="370"/>
      <c r="D921" s="370"/>
      <c r="E921" s="370"/>
      <c r="F921" s="370"/>
      <c r="G921" s="370"/>
      <c r="H921" s="370"/>
      <c r="I921" s="370"/>
      <c r="J921" s="370"/>
      <c r="K921" s="370"/>
      <c r="L921" s="370"/>
      <c r="M921" s="370"/>
      <c r="N921" s="370"/>
      <c r="P921" s="141"/>
      <c r="Q921" s="141"/>
    </row>
    <row r="922" spans="1:17" s="88" customFormat="1" x14ac:dyDescent="0.2">
      <c r="A922" s="37"/>
      <c r="B922" s="31"/>
      <c r="C922" s="31"/>
      <c r="D922" s="31"/>
      <c r="E922" s="31"/>
      <c r="F922" s="31"/>
      <c r="G922" s="31"/>
      <c r="H922" s="31"/>
      <c r="I922" s="31"/>
      <c r="J922" s="31"/>
      <c r="K922" s="31"/>
      <c r="L922" s="31"/>
      <c r="M922" s="259"/>
      <c r="N922" s="31"/>
      <c r="P922" s="149"/>
      <c r="Q922" s="149"/>
    </row>
    <row r="923" spans="1:17" s="88" customFormat="1" ht="40.5" customHeight="1" x14ac:dyDescent="0.2">
      <c r="A923" s="356" t="s">
        <v>730</v>
      </c>
      <c r="B923" s="356"/>
      <c r="C923" s="356"/>
      <c r="D923" s="356"/>
      <c r="E923" s="356"/>
      <c r="F923" s="356"/>
      <c r="G923" s="356"/>
      <c r="H923" s="356"/>
      <c r="I923" s="356"/>
      <c r="J923" s="356"/>
      <c r="K923" s="356"/>
      <c r="L923" s="356"/>
      <c r="M923" s="356"/>
      <c r="N923" s="356"/>
      <c r="P923" s="149"/>
      <c r="Q923" s="149"/>
    </row>
    <row r="924" spans="1:17" s="88" customFormat="1" x14ac:dyDescent="0.2">
      <c r="A924" s="37"/>
      <c r="B924" s="31"/>
      <c r="C924" s="31"/>
      <c r="D924" s="31"/>
      <c r="E924" s="31"/>
      <c r="F924" s="31"/>
      <c r="G924" s="31"/>
      <c r="H924" s="31"/>
      <c r="I924" s="31"/>
      <c r="J924" s="31"/>
      <c r="K924" s="31"/>
      <c r="L924" s="31"/>
      <c r="M924" s="259"/>
      <c r="N924" s="31"/>
      <c r="P924" s="149"/>
      <c r="Q924" s="149"/>
    </row>
    <row r="925" spans="1:17" s="88" customFormat="1" ht="39" customHeight="1" x14ac:dyDescent="0.2">
      <c r="A925" s="354" t="s">
        <v>731</v>
      </c>
      <c r="B925" s="354"/>
      <c r="C925" s="354"/>
      <c r="D925" s="354"/>
      <c r="E925" s="354"/>
      <c r="F925" s="354"/>
      <c r="G925" s="354"/>
      <c r="H925" s="354"/>
      <c r="I925" s="354"/>
      <c r="J925" s="354"/>
      <c r="K925" s="354"/>
      <c r="L925" s="354"/>
      <c r="M925" s="354"/>
      <c r="N925" s="354"/>
      <c r="P925" s="149"/>
      <c r="Q925" s="149"/>
    </row>
    <row r="926" spans="1:17" s="88" customFormat="1" x14ac:dyDescent="0.2">
      <c r="A926" s="37"/>
      <c r="B926" s="31"/>
      <c r="C926" s="31"/>
      <c r="D926" s="31"/>
      <c r="E926" s="31"/>
      <c r="F926" s="31"/>
      <c r="G926" s="31"/>
      <c r="H926" s="31"/>
      <c r="I926" s="31"/>
      <c r="J926" s="31"/>
      <c r="K926" s="31"/>
      <c r="L926" s="31"/>
      <c r="M926" s="259"/>
      <c r="N926" s="31"/>
      <c r="P926" s="149"/>
      <c r="Q926" s="149"/>
    </row>
    <row r="927" spans="1:17" s="88" customFormat="1" ht="51.75" customHeight="1" x14ac:dyDescent="0.2">
      <c r="A927" s="396" t="s">
        <v>732</v>
      </c>
      <c r="B927" s="396"/>
      <c r="C927" s="396"/>
      <c r="D927" s="396"/>
      <c r="E927" s="396"/>
      <c r="F927" s="396"/>
      <c r="G927" s="396"/>
      <c r="H927" s="396"/>
      <c r="I927" s="396"/>
      <c r="J927" s="396"/>
      <c r="K927" s="396"/>
      <c r="L927" s="396"/>
      <c r="M927" s="396"/>
      <c r="N927" s="396"/>
      <c r="P927" s="149"/>
      <c r="Q927" s="149"/>
    </row>
    <row r="928" spans="1:17" s="25" customFormat="1" x14ac:dyDescent="0.2">
      <c r="A928" s="29"/>
      <c r="B928" s="27"/>
      <c r="C928" s="27"/>
      <c r="D928" s="28"/>
      <c r="E928" s="28"/>
      <c r="F928" s="43"/>
      <c r="G928" s="43"/>
      <c r="H928" s="43"/>
      <c r="I928" s="43"/>
      <c r="J928" s="43"/>
      <c r="K928" s="43"/>
      <c r="L928" s="43"/>
      <c r="M928" s="43"/>
      <c r="N928" s="43"/>
      <c r="P928" s="143"/>
      <c r="Q928" s="143"/>
    </row>
    <row r="929" spans="1:17" s="25" customFormat="1" x14ac:dyDescent="0.2">
      <c r="A929" s="29"/>
      <c r="B929" s="28" t="str">
        <f>B63</f>
        <v>12.- Formato y firma de las proposiciones (RLOPSRM Art.41).</v>
      </c>
      <c r="C929" s="27"/>
      <c r="D929" s="27"/>
      <c r="E929" s="28"/>
      <c r="F929" s="43"/>
      <c r="G929" s="43"/>
      <c r="H929" s="43"/>
      <c r="I929" s="43"/>
      <c r="J929" s="43"/>
      <c r="K929" s="43"/>
      <c r="L929" s="43"/>
      <c r="M929" s="43"/>
      <c r="N929" s="43"/>
      <c r="P929" s="143"/>
      <c r="Q929" s="143"/>
    </row>
    <row r="930" spans="1:17" s="33" customFormat="1" x14ac:dyDescent="0.2">
      <c r="A930" s="34"/>
      <c r="B930" s="34"/>
      <c r="C930" s="37"/>
      <c r="D930" s="37"/>
      <c r="E930" s="34"/>
      <c r="F930" s="34"/>
      <c r="G930" s="34"/>
      <c r="H930" s="34"/>
      <c r="I930" s="34"/>
      <c r="J930" s="34"/>
      <c r="K930" s="34"/>
      <c r="L930" s="34"/>
      <c r="M930" s="256"/>
      <c r="N930" s="34"/>
      <c r="P930" s="141"/>
      <c r="Q930" s="141"/>
    </row>
    <row r="931" spans="1:17" s="88" customFormat="1" ht="28.5" customHeight="1" x14ac:dyDescent="0.2">
      <c r="A931" s="364" t="s">
        <v>733</v>
      </c>
      <c r="B931" s="364"/>
      <c r="C931" s="364"/>
      <c r="D931" s="364"/>
      <c r="E931" s="364"/>
      <c r="F931" s="364"/>
      <c r="G931" s="364"/>
      <c r="H931" s="364"/>
      <c r="I931" s="364"/>
      <c r="J931" s="364"/>
      <c r="K931" s="364"/>
      <c r="L931" s="364"/>
      <c r="M931" s="364"/>
      <c r="N931" s="364"/>
      <c r="P931" s="149"/>
      <c r="Q931" s="149"/>
    </row>
    <row r="932" spans="1:17" s="88" customFormat="1" x14ac:dyDescent="0.2">
      <c r="A932" s="37"/>
      <c r="B932" s="31"/>
      <c r="C932" s="31"/>
      <c r="D932" s="31"/>
      <c r="E932" s="31"/>
      <c r="F932" s="31"/>
      <c r="G932" s="31"/>
      <c r="H932" s="31"/>
      <c r="I932" s="31"/>
      <c r="J932" s="31"/>
      <c r="K932" s="31"/>
      <c r="L932" s="31"/>
      <c r="M932" s="259"/>
      <c r="N932" s="31"/>
      <c r="P932" s="149"/>
      <c r="Q932" s="149"/>
    </row>
    <row r="933" spans="1:17" s="88" customFormat="1" ht="32.25" customHeight="1" x14ac:dyDescent="0.2">
      <c r="A933" s="361" t="s">
        <v>734</v>
      </c>
      <c r="B933" s="361"/>
      <c r="C933" s="361"/>
      <c r="D933" s="361"/>
      <c r="E933" s="361"/>
      <c r="F933" s="361"/>
      <c r="G933" s="361"/>
      <c r="H933" s="361"/>
      <c r="I933" s="361"/>
      <c r="J933" s="361"/>
      <c r="K933" s="361"/>
      <c r="L933" s="361"/>
      <c r="M933" s="361"/>
      <c r="N933" s="361"/>
      <c r="P933" s="149"/>
      <c r="Q933" s="149"/>
    </row>
    <row r="934" spans="1:17" s="88" customFormat="1" x14ac:dyDescent="0.2">
      <c r="A934" s="37" t="s">
        <v>348</v>
      </c>
      <c r="B934" s="31"/>
      <c r="C934" s="31"/>
      <c r="D934" s="31"/>
      <c r="E934" s="31"/>
      <c r="F934" s="31"/>
      <c r="G934" s="31"/>
      <c r="H934" s="31"/>
      <c r="I934" s="31"/>
      <c r="J934" s="31"/>
      <c r="K934" s="31"/>
      <c r="L934" s="31"/>
      <c r="M934" s="259"/>
      <c r="N934" s="31"/>
      <c r="P934" s="149"/>
      <c r="Q934" s="149"/>
    </row>
    <row r="935" spans="1:17" s="88" customFormat="1" ht="17.25" customHeight="1" x14ac:dyDescent="0.2">
      <c r="A935" s="361" t="s">
        <v>735</v>
      </c>
      <c r="B935" s="361"/>
      <c r="C935" s="361"/>
      <c r="D935" s="361"/>
      <c r="E935" s="361"/>
      <c r="F935" s="361"/>
      <c r="G935" s="361"/>
      <c r="H935" s="361"/>
      <c r="I935" s="361"/>
      <c r="J935" s="361"/>
      <c r="K935" s="361"/>
      <c r="L935" s="361"/>
      <c r="M935" s="361"/>
      <c r="N935" s="361"/>
      <c r="P935" s="149"/>
      <c r="Q935" s="149"/>
    </row>
    <row r="936" spans="1:17" s="25" customFormat="1" x14ac:dyDescent="0.2">
      <c r="A936" s="29"/>
      <c r="B936" s="27"/>
      <c r="C936" s="27"/>
      <c r="D936" s="28"/>
      <c r="E936" s="28"/>
      <c r="F936" s="43"/>
      <c r="G936" s="43"/>
      <c r="H936" s="43"/>
      <c r="I936" s="43"/>
      <c r="J936" s="43"/>
      <c r="K936" s="43"/>
      <c r="L936" s="43"/>
      <c r="M936" s="43"/>
      <c r="N936" s="43"/>
      <c r="P936" s="143"/>
      <c r="Q936" s="143"/>
    </row>
    <row r="937" spans="1:17" s="25" customFormat="1" x14ac:dyDescent="0.2">
      <c r="A937" s="29"/>
      <c r="B937" s="28" t="str">
        <f>B64</f>
        <v>13.- Foliado y rotulación de las proposiciones (RLOPSRM Art.41).</v>
      </c>
      <c r="C937" s="27"/>
      <c r="D937" s="27"/>
      <c r="E937" s="28"/>
      <c r="F937" s="43"/>
      <c r="G937" s="43"/>
      <c r="H937" s="43"/>
      <c r="I937" s="43"/>
      <c r="J937" s="43"/>
      <c r="K937" s="43"/>
      <c r="L937" s="43"/>
      <c r="M937" s="43"/>
      <c r="N937" s="43"/>
      <c r="P937" s="143"/>
      <c r="Q937" s="143"/>
    </row>
    <row r="938" spans="1:17" s="25" customFormat="1" x14ac:dyDescent="0.2">
      <c r="A938" s="29"/>
      <c r="B938" s="28"/>
      <c r="C938" s="27"/>
      <c r="D938" s="27"/>
      <c r="E938" s="28"/>
      <c r="F938" s="43"/>
      <c r="G938" s="43"/>
      <c r="H938" s="43"/>
      <c r="I938" s="43"/>
      <c r="J938" s="43"/>
      <c r="K938" s="43"/>
      <c r="L938" s="43"/>
      <c r="M938" s="43"/>
      <c r="N938" s="43"/>
      <c r="P938" s="143"/>
      <c r="Q938" s="143"/>
    </row>
    <row r="939" spans="1:17" s="88" customFormat="1" ht="26.1" customHeight="1" x14ac:dyDescent="0.2">
      <c r="A939" s="379" t="s">
        <v>736</v>
      </c>
      <c r="B939" s="379"/>
      <c r="C939" s="379"/>
      <c r="D939" s="379"/>
      <c r="E939" s="379"/>
      <c r="F939" s="379"/>
      <c r="G939" s="379"/>
      <c r="H939" s="379"/>
      <c r="I939" s="379"/>
      <c r="J939" s="379"/>
      <c r="K939" s="379"/>
      <c r="L939" s="379"/>
      <c r="M939" s="379"/>
      <c r="N939" s="379"/>
      <c r="P939" s="149"/>
      <c r="Q939" s="149"/>
    </row>
    <row r="940" spans="1:17" s="25" customFormat="1" x14ac:dyDescent="0.2">
      <c r="A940" s="29"/>
      <c r="B940" s="28"/>
      <c r="C940" s="27"/>
      <c r="D940" s="27"/>
      <c r="E940" s="28"/>
      <c r="F940" s="43"/>
      <c r="G940" s="43"/>
      <c r="H940" s="43"/>
      <c r="I940" s="43"/>
      <c r="J940" s="43"/>
      <c r="K940" s="43"/>
      <c r="L940" s="43"/>
      <c r="M940" s="43"/>
      <c r="N940" s="43"/>
      <c r="P940" s="143"/>
      <c r="Q940" s="143"/>
    </row>
    <row r="941" spans="1:17" s="88" customFormat="1" ht="26.1" customHeight="1" x14ac:dyDescent="0.2">
      <c r="A941" s="379" t="s">
        <v>738</v>
      </c>
      <c r="B941" s="379"/>
      <c r="C941" s="379"/>
      <c r="D941" s="379"/>
      <c r="E941" s="379"/>
      <c r="F941" s="379"/>
      <c r="G941" s="379"/>
      <c r="H941" s="379"/>
      <c r="I941" s="379"/>
      <c r="J941" s="379"/>
      <c r="K941" s="379"/>
      <c r="L941" s="379"/>
      <c r="M941" s="379"/>
      <c r="N941" s="379"/>
      <c r="P941" s="149"/>
      <c r="Q941" s="149"/>
    </row>
    <row r="942" spans="1:17" s="25" customFormat="1" x14ac:dyDescent="0.2">
      <c r="A942" s="29"/>
      <c r="B942" s="28"/>
      <c r="C942" s="27"/>
      <c r="D942" s="27"/>
      <c r="E942" s="28"/>
      <c r="F942" s="43"/>
      <c r="G942" s="43"/>
      <c r="H942" s="43"/>
      <c r="I942" s="43"/>
      <c r="J942" s="43"/>
      <c r="K942" s="43"/>
      <c r="L942" s="43"/>
      <c r="M942" s="43"/>
      <c r="N942" s="43"/>
      <c r="P942" s="143"/>
      <c r="Q942" s="143"/>
    </row>
    <row r="943" spans="1:17" s="88" customFormat="1" ht="39" customHeight="1" x14ac:dyDescent="0.2">
      <c r="A943" s="361" t="s">
        <v>737</v>
      </c>
      <c r="B943" s="370"/>
      <c r="C943" s="370"/>
      <c r="D943" s="370"/>
      <c r="E943" s="370"/>
      <c r="F943" s="370"/>
      <c r="G943" s="370"/>
      <c r="H943" s="370"/>
      <c r="I943" s="370"/>
      <c r="J943" s="370"/>
      <c r="K943" s="370"/>
      <c r="L943" s="370"/>
      <c r="M943" s="370"/>
      <c r="N943" s="370"/>
      <c r="P943" s="149"/>
      <c r="Q943" s="149"/>
    </row>
    <row r="944" spans="1:17" s="25" customFormat="1" x14ac:dyDescent="0.2">
      <c r="A944" s="29"/>
      <c r="B944" s="28"/>
      <c r="C944" s="27"/>
      <c r="D944" s="27"/>
      <c r="E944" s="28"/>
      <c r="F944" s="43"/>
      <c r="G944" s="43"/>
      <c r="H944" s="43"/>
      <c r="I944" s="43"/>
      <c r="J944" s="43"/>
      <c r="K944" s="43"/>
      <c r="L944" s="43"/>
      <c r="M944" s="43"/>
      <c r="N944" s="43"/>
      <c r="P944" s="143"/>
      <c r="Q944" s="143"/>
    </row>
    <row r="945" spans="1:17" s="88" customFormat="1" x14ac:dyDescent="0.2">
      <c r="A945" s="37"/>
      <c r="B945" s="37"/>
      <c r="C945" s="37"/>
      <c r="D945" s="47" t="s">
        <v>13</v>
      </c>
      <c r="E945" s="37" t="s">
        <v>111</v>
      </c>
      <c r="F945" s="31"/>
      <c r="G945" s="31"/>
      <c r="H945" s="31"/>
      <c r="I945" s="31"/>
      <c r="J945" s="31"/>
      <c r="K945" s="31"/>
      <c r="L945" s="31"/>
      <c r="M945" s="259"/>
      <c r="N945" s="31"/>
      <c r="P945" s="149"/>
      <c r="Q945" s="149"/>
    </row>
    <row r="946" spans="1:17" s="88" customFormat="1" ht="8.1" customHeight="1" x14ac:dyDescent="0.2">
      <c r="A946" s="37"/>
      <c r="B946" s="37"/>
      <c r="C946" s="37"/>
      <c r="D946" s="47"/>
      <c r="E946" s="37"/>
      <c r="F946" s="31"/>
      <c r="G946" s="31"/>
      <c r="H946" s="31"/>
      <c r="I946" s="31"/>
      <c r="J946" s="31"/>
      <c r="K946" s="31"/>
      <c r="L946" s="31"/>
      <c r="M946" s="259"/>
      <c r="N946" s="31"/>
      <c r="P946" s="149"/>
      <c r="Q946" s="149"/>
    </row>
    <row r="947" spans="1:17" s="33" customFormat="1" x14ac:dyDescent="0.2">
      <c r="A947" s="37"/>
      <c r="B947" s="37"/>
      <c r="C947" s="37"/>
      <c r="D947" s="47" t="s">
        <v>14</v>
      </c>
      <c r="E947" s="37" t="s">
        <v>230</v>
      </c>
      <c r="F947" s="34"/>
      <c r="G947" s="34"/>
      <c r="H947" s="34"/>
      <c r="I947" s="34"/>
      <c r="J947" s="34"/>
      <c r="K947" s="34"/>
      <c r="L947" s="34"/>
      <c r="M947" s="256"/>
      <c r="N947" s="34"/>
      <c r="P947" s="141"/>
      <c r="Q947" s="141"/>
    </row>
    <row r="948" spans="1:17" s="88" customFormat="1" ht="8.1" customHeight="1" x14ac:dyDescent="0.2">
      <c r="A948" s="37"/>
      <c r="B948" s="37"/>
      <c r="C948" s="37"/>
      <c r="D948" s="47"/>
      <c r="E948" s="37"/>
      <c r="F948" s="31"/>
      <c r="G948" s="31"/>
      <c r="H948" s="31"/>
      <c r="I948" s="31"/>
      <c r="J948" s="31"/>
      <c r="K948" s="31"/>
      <c r="L948" s="31"/>
      <c r="M948" s="259"/>
      <c r="N948" s="31"/>
      <c r="P948" s="149"/>
      <c r="Q948" s="149"/>
    </row>
    <row r="949" spans="1:17" s="88" customFormat="1" x14ac:dyDescent="0.2">
      <c r="A949" s="37"/>
      <c r="B949" s="37"/>
      <c r="C949" s="37"/>
      <c r="D949" s="47" t="s">
        <v>15</v>
      </c>
      <c r="E949" s="37" t="s">
        <v>112</v>
      </c>
      <c r="F949" s="27"/>
      <c r="G949" s="27"/>
      <c r="H949" s="27"/>
      <c r="I949" s="27"/>
      <c r="J949" s="27"/>
      <c r="K949" s="27"/>
      <c r="L949" s="27"/>
      <c r="M949" s="27"/>
      <c r="N949" s="27"/>
      <c r="P949" s="149"/>
      <c r="Q949" s="149"/>
    </row>
    <row r="950" spans="1:17" s="25" customFormat="1" x14ac:dyDescent="0.2">
      <c r="A950" s="29"/>
      <c r="B950" s="28"/>
      <c r="C950" s="27"/>
      <c r="D950" s="27"/>
      <c r="E950" s="28"/>
      <c r="F950" s="43"/>
      <c r="G950" s="43"/>
      <c r="H950" s="43"/>
      <c r="I950" s="43"/>
      <c r="J950" s="43"/>
      <c r="K950" s="43"/>
      <c r="L950" s="43"/>
      <c r="M950" s="43"/>
      <c r="N950" s="43"/>
      <c r="P950" s="143"/>
      <c r="Q950" s="143"/>
    </row>
    <row r="951" spans="1:17" s="88" customFormat="1" x14ac:dyDescent="0.2">
      <c r="A951" s="37" t="s">
        <v>670</v>
      </c>
      <c r="B951" s="37"/>
      <c r="C951" s="37"/>
      <c r="D951" s="27"/>
      <c r="E951" s="27"/>
      <c r="F951" s="27"/>
      <c r="G951" s="27"/>
      <c r="H951" s="27"/>
      <c r="I951" s="27"/>
      <c r="J951" s="27"/>
      <c r="K951" s="27"/>
      <c r="L951" s="27"/>
      <c r="M951" s="27"/>
      <c r="N951" s="27"/>
      <c r="P951" s="149"/>
      <c r="Q951" s="149"/>
    </row>
    <row r="952" spans="1:17" s="25" customFormat="1" x14ac:dyDescent="0.2">
      <c r="A952" s="29"/>
      <c r="B952" s="27"/>
      <c r="C952" s="27"/>
      <c r="D952" s="28"/>
      <c r="E952" s="28"/>
      <c r="F952" s="43"/>
      <c r="G952" s="43"/>
      <c r="H952" s="43"/>
      <c r="I952" s="43"/>
      <c r="J952" s="43"/>
      <c r="K952" s="43"/>
      <c r="L952" s="43"/>
      <c r="M952" s="43"/>
      <c r="N952" s="43"/>
      <c r="P952" s="143"/>
      <c r="Q952" s="143"/>
    </row>
    <row r="953" spans="1:17" s="25" customFormat="1" x14ac:dyDescent="0.2">
      <c r="A953" s="40" t="str">
        <f>A66</f>
        <v>D.- Presentación y apertura de las proposiciones.</v>
      </c>
      <c r="B953" s="27"/>
      <c r="C953" s="27"/>
      <c r="D953" s="28"/>
      <c r="E953" s="28"/>
      <c r="F953" s="43"/>
      <c r="G953" s="43"/>
      <c r="H953" s="43"/>
      <c r="I953" s="43"/>
      <c r="J953" s="43"/>
      <c r="K953" s="43"/>
      <c r="L953" s="43"/>
      <c r="M953" s="43"/>
      <c r="N953" s="43"/>
      <c r="P953" s="143"/>
      <c r="Q953" s="143"/>
    </row>
    <row r="954" spans="1:17" s="25" customFormat="1" x14ac:dyDescent="0.2">
      <c r="A954" s="29"/>
      <c r="B954" s="28"/>
      <c r="C954" s="27"/>
      <c r="D954" s="27"/>
      <c r="E954" s="28"/>
      <c r="F954" s="43"/>
      <c r="G954" s="43"/>
      <c r="H954" s="43"/>
      <c r="I954" s="43"/>
      <c r="J954" s="43"/>
      <c r="K954" s="43"/>
      <c r="L954" s="43"/>
      <c r="M954" s="43"/>
      <c r="N954" s="43"/>
      <c r="P954" s="143"/>
      <c r="Q954" s="143"/>
    </row>
    <row r="955" spans="1:17" s="88" customFormat="1" ht="51.95" customHeight="1" x14ac:dyDescent="0.2">
      <c r="A955" s="361" t="s">
        <v>706</v>
      </c>
      <c r="B955" s="370"/>
      <c r="C955" s="370"/>
      <c r="D955" s="370"/>
      <c r="E955" s="370"/>
      <c r="F955" s="370"/>
      <c r="G955" s="370"/>
      <c r="H955" s="370"/>
      <c r="I955" s="370"/>
      <c r="J955" s="370"/>
      <c r="K955" s="370"/>
      <c r="L955" s="370"/>
      <c r="M955" s="370"/>
      <c r="N955" s="370"/>
      <c r="P955" s="149"/>
      <c r="Q955" s="149"/>
    </row>
    <row r="956" spans="1:17" s="25" customFormat="1" x14ac:dyDescent="0.2">
      <c r="A956" s="29"/>
      <c r="B956" s="27"/>
      <c r="C956" s="27"/>
      <c r="D956" s="28"/>
      <c r="E956" s="28"/>
      <c r="F956" s="43"/>
      <c r="G956" s="43"/>
      <c r="H956" s="43"/>
      <c r="I956" s="43"/>
      <c r="J956" s="43"/>
      <c r="K956" s="43"/>
      <c r="L956" s="43"/>
      <c r="M956" s="43"/>
      <c r="N956" s="43"/>
      <c r="P956" s="143"/>
      <c r="Q956" s="143"/>
    </row>
    <row r="957" spans="1:17" s="25" customFormat="1" x14ac:dyDescent="0.2">
      <c r="A957" s="29"/>
      <c r="B957" s="28" t="str">
        <f>B67</f>
        <v>14.- Apertura de Proposiciones (Técnicas y Económicas).</v>
      </c>
      <c r="C957" s="27"/>
      <c r="D957" s="27"/>
      <c r="E957" s="28"/>
      <c r="F957" s="43"/>
      <c r="G957" s="43"/>
      <c r="H957" s="43"/>
      <c r="I957" s="43"/>
      <c r="J957" s="43"/>
      <c r="K957" s="43"/>
      <c r="L957" s="43"/>
      <c r="M957" s="43"/>
      <c r="N957" s="43"/>
      <c r="P957" s="143"/>
      <c r="Q957" s="143"/>
    </row>
    <row r="958" spans="1:17" s="25" customFormat="1" x14ac:dyDescent="0.2">
      <c r="A958" s="29"/>
      <c r="B958" s="28"/>
      <c r="C958" s="27"/>
      <c r="D958" s="27"/>
      <c r="E958" s="28"/>
      <c r="F958" s="43"/>
      <c r="G958" s="43"/>
      <c r="H958" s="43"/>
      <c r="I958" s="43"/>
      <c r="J958" s="43"/>
      <c r="K958" s="43"/>
      <c r="L958" s="43"/>
      <c r="M958" s="43"/>
      <c r="N958" s="43"/>
      <c r="P958" s="143"/>
      <c r="Q958" s="143"/>
    </row>
    <row r="959" spans="1:17" s="88" customFormat="1" ht="65.099999999999994" customHeight="1" x14ac:dyDescent="0.2">
      <c r="A959" s="361" t="s">
        <v>671</v>
      </c>
      <c r="B959" s="370"/>
      <c r="C959" s="370"/>
      <c r="D959" s="370"/>
      <c r="E959" s="370"/>
      <c r="F959" s="370"/>
      <c r="G959" s="370"/>
      <c r="H959" s="370"/>
      <c r="I959" s="370"/>
      <c r="J959" s="370"/>
      <c r="K959" s="370"/>
      <c r="L959" s="370"/>
      <c r="M959" s="370"/>
      <c r="N959" s="370"/>
      <c r="P959" s="149"/>
      <c r="Q959" s="149"/>
    </row>
    <row r="960" spans="1:17" s="25" customFormat="1" x14ac:dyDescent="0.2">
      <c r="A960" s="29"/>
      <c r="B960" s="28"/>
      <c r="C960" s="27"/>
      <c r="D960" s="27"/>
      <c r="E960" s="28"/>
      <c r="F960" s="43"/>
      <c r="G960" s="43"/>
      <c r="H960" s="43"/>
      <c r="I960" s="43"/>
      <c r="J960" s="43"/>
      <c r="K960" s="43"/>
      <c r="L960" s="43"/>
      <c r="M960" s="43"/>
      <c r="N960" s="43"/>
      <c r="P960" s="143"/>
      <c r="Q960" s="143"/>
    </row>
    <row r="961" spans="1:17" s="88" customFormat="1" ht="39" customHeight="1" x14ac:dyDescent="0.2">
      <c r="A961" s="352" t="s">
        <v>672</v>
      </c>
      <c r="B961" s="353"/>
      <c r="C961" s="353"/>
      <c r="D961" s="353"/>
      <c r="E961" s="353"/>
      <c r="F961" s="353"/>
      <c r="G961" s="353"/>
      <c r="H961" s="353"/>
      <c r="I961" s="353"/>
      <c r="J961" s="353"/>
      <c r="K961" s="353"/>
      <c r="L961" s="353"/>
      <c r="M961" s="353"/>
      <c r="N961" s="353"/>
      <c r="P961" s="149"/>
      <c r="Q961" s="149"/>
    </row>
    <row r="962" spans="1:17" s="25" customFormat="1" x14ac:dyDescent="0.2">
      <c r="A962" s="29"/>
      <c r="B962" s="28"/>
      <c r="C962" s="27"/>
      <c r="D962" s="27"/>
      <c r="E962" s="28"/>
      <c r="F962" s="43"/>
      <c r="G962" s="43"/>
      <c r="H962" s="43"/>
      <c r="I962" s="43"/>
      <c r="J962" s="43"/>
      <c r="K962" s="43"/>
      <c r="L962" s="43"/>
      <c r="M962" s="43"/>
      <c r="N962" s="43"/>
      <c r="P962" s="143"/>
      <c r="Q962" s="143"/>
    </row>
    <row r="963" spans="1:17" s="88" customFormat="1" ht="51.95" customHeight="1" x14ac:dyDescent="0.2">
      <c r="A963" s="361" t="s">
        <v>677</v>
      </c>
      <c r="B963" s="370"/>
      <c r="C963" s="370"/>
      <c r="D963" s="370"/>
      <c r="E963" s="370"/>
      <c r="F963" s="370"/>
      <c r="G963" s="370"/>
      <c r="H963" s="370"/>
      <c r="I963" s="370"/>
      <c r="J963" s="370"/>
      <c r="K963" s="370"/>
      <c r="L963" s="370"/>
      <c r="M963" s="370"/>
      <c r="N963" s="370"/>
      <c r="P963" s="149"/>
      <c r="Q963" s="149"/>
    </row>
    <row r="964" spans="1:17" s="25" customFormat="1" x14ac:dyDescent="0.2">
      <c r="A964" s="29"/>
      <c r="B964" s="27"/>
      <c r="C964" s="27"/>
      <c r="D964" s="28"/>
      <c r="E964" s="28"/>
      <c r="F964" s="43"/>
      <c r="G964" s="43"/>
      <c r="H964" s="43"/>
      <c r="I964" s="43"/>
      <c r="J964" s="43"/>
      <c r="K964" s="43"/>
      <c r="L964" s="43"/>
      <c r="M964" s="43"/>
      <c r="N964" s="43"/>
      <c r="P964" s="143"/>
      <c r="Q964" s="143"/>
    </row>
    <row r="965" spans="1:17" s="25" customFormat="1" x14ac:dyDescent="0.2">
      <c r="A965" s="40" t="str">
        <f>A69</f>
        <v>E.- Evaluación de Propuestas Técnicas y Económicas.</v>
      </c>
      <c r="B965" s="27"/>
      <c r="C965" s="27"/>
      <c r="D965" s="28"/>
      <c r="E965" s="28"/>
      <c r="F965" s="43"/>
      <c r="G965" s="43"/>
      <c r="H965" s="43"/>
      <c r="I965" s="43"/>
      <c r="J965" s="43"/>
      <c r="K965" s="43"/>
      <c r="L965" s="43"/>
      <c r="M965" s="43"/>
      <c r="N965" s="43"/>
      <c r="P965" s="143"/>
      <c r="Q965" s="143"/>
    </row>
    <row r="966" spans="1:17" s="25" customFormat="1" ht="9.9499999999999993" customHeight="1" x14ac:dyDescent="0.2">
      <c r="A966" s="29"/>
      <c r="B966" s="27"/>
      <c r="C966" s="27"/>
      <c r="D966" s="28"/>
      <c r="E966" s="28"/>
      <c r="F966" s="43"/>
      <c r="G966" s="43"/>
      <c r="H966" s="43"/>
      <c r="I966" s="43"/>
      <c r="J966" s="43"/>
      <c r="K966" s="43"/>
      <c r="L966" s="43"/>
      <c r="M966" s="43"/>
      <c r="N966" s="43"/>
      <c r="P966" s="143"/>
      <c r="Q966" s="143"/>
    </row>
    <row r="967" spans="1:17" s="25" customFormat="1" x14ac:dyDescent="0.2">
      <c r="A967" s="29"/>
      <c r="B967" s="28" t="str">
        <f>B70</f>
        <v>15.- El proceso de evaluación será confidencial.</v>
      </c>
      <c r="C967" s="27"/>
      <c r="D967" s="27"/>
      <c r="E967" s="28"/>
      <c r="F967" s="43"/>
      <c r="G967" s="43"/>
      <c r="H967" s="43"/>
      <c r="I967" s="43"/>
      <c r="J967" s="43"/>
      <c r="K967" s="43"/>
      <c r="L967" s="43"/>
      <c r="M967" s="43"/>
      <c r="N967" s="43"/>
      <c r="P967" s="143"/>
      <c r="Q967" s="143"/>
    </row>
    <row r="968" spans="1:17" s="25" customFormat="1" x14ac:dyDescent="0.2">
      <c r="A968" s="29"/>
      <c r="B968" s="28"/>
      <c r="C968" s="27"/>
      <c r="D968" s="27"/>
      <c r="E968" s="28"/>
      <c r="F968" s="43"/>
      <c r="G968" s="43"/>
      <c r="H968" s="43"/>
      <c r="I968" s="43"/>
      <c r="J968" s="43"/>
      <c r="K968" s="43"/>
      <c r="L968" s="43"/>
      <c r="M968" s="43"/>
      <c r="N968" s="43"/>
      <c r="P968" s="143"/>
      <c r="Q968" s="143"/>
    </row>
    <row r="969" spans="1:17" s="88" customFormat="1" ht="51.95" customHeight="1" x14ac:dyDescent="0.2">
      <c r="A969" s="361" t="s">
        <v>678</v>
      </c>
      <c r="B969" s="370"/>
      <c r="C969" s="370"/>
      <c r="D969" s="370"/>
      <c r="E969" s="370"/>
      <c r="F969" s="370"/>
      <c r="G969" s="370"/>
      <c r="H969" s="370"/>
      <c r="I969" s="370"/>
      <c r="J969" s="370"/>
      <c r="K969" s="370"/>
      <c r="L969" s="370"/>
      <c r="M969" s="370"/>
      <c r="N969" s="370"/>
      <c r="P969" s="149"/>
      <c r="Q969" s="149"/>
    </row>
    <row r="970" spans="1:17" s="25" customFormat="1" x14ac:dyDescent="0.2">
      <c r="A970" s="29"/>
      <c r="B970" s="27"/>
      <c r="C970" s="27"/>
      <c r="D970" s="28"/>
      <c r="E970" s="28"/>
      <c r="F970" s="43"/>
      <c r="G970" s="43"/>
      <c r="H970" s="43"/>
      <c r="I970" s="43"/>
      <c r="J970" s="43"/>
      <c r="K970" s="43"/>
      <c r="L970" s="43"/>
      <c r="M970" s="43"/>
      <c r="N970" s="43"/>
      <c r="P970" s="143"/>
      <c r="Q970" s="143"/>
    </row>
    <row r="971" spans="1:17" s="25" customFormat="1" x14ac:dyDescent="0.2">
      <c r="A971" s="29"/>
      <c r="B971" s="28" t="str">
        <f>B71</f>
        <v>16.- Evaluación de las proposiciones.</v>
      </c>
      <c r="C971" s="27"/>
      <c r="D971" s="27"/>
      <c r="E971" s="28"/>
      <c r="F971" s="43"/>
      <c r="G971" s="43"/>
      <c r="H971" s="43"/>
      <c r="I971" s="43"/>
      <c r="J971" s="43"/>
      <c r="K971" s="43"/>
      <c r="L971" s="43"/>
      <c r="M971" s="43"/>
      <c r="N971" s="43"/>
      <c r="P971" s="143"/>
      <c r="Q971" s="143"/>
    </row>
    <row r="972" spans="1:17" s="25" customFormat="1" x14ac:dyDescent="0.2">
      <c r="A972" s="29"/>
      <c r="B972" s="28"/>
      <c r="C972" s="27"/>
      <c r="D972" s="27"/>
      <c r="E972" s="28"/>
      <c r="F972" s="43"/>
      <c r="G972" s="43"/>
      <c r="H972" s="43"/>
      <c r="I972" s="43"/>
      <c r="J972" s="43"/>
      <c r="K972" s="43"/>
      <c r="L972" s="43"/>
      <c r="M972" s="43"/>
      <c r="N972" s="43"/>
      <c r="P972" s="143"/>
      <c r="Q972" s="143"/>
    </row>
    <row r="973" spans="1:17" s="88" customFormat="1" ht="38.25" customHeight="1" x14ac:dyDescent="0.2">
      <c r="A973" s="361" t="s">
        <v>673</v>
      </c>
      <c r="B973" s="370"/>
      <c r="C973" s="370"/>
      <c r="D973" s="370"/>
      <c r="E973" s="370"/>
      <c r="F973" s="370"/>
      <c r="G973" s="370"/>
      <c r="H973" s="370"/>
      <c r="I973" s="370"/>
      <c r="J973" s="370"/>
      <c r="K973" s="370"/>
      <c r="L973" s="370"/>
      <c r="M973" s="370"/>
      <c r="N973" s="370"/>
      <c r="P973" s="149"/>
      <c r="Q973" s="149"/>
    </row>
    <row r="974" spans="1:17" s="25" customFormat="1" x14ac:dyDescent="0.2">
      <c r="A974" s="29"/>
      <c r="B974" s="28"/>
      <c r="C974" s="27"/>
      <c r="D974" s="27"/>
      <c r="E974" s="28"/>
      <c r="F974" s="43"/>
      <c r="G974" s="43"/>
      <c r="H974" s="43"/>
      <c r="I974" s="43"/>
      <c r="J974" s="43"/>
      <c r="K974" s="43"/>
      <c r="L974" s="43"/>
      <c r="M974" s="43"/>
      <c r="N974" s="43"/>
      <c r="P974" s="143"/>
      <c r="Q974" s="143"/>
    </row>
    <row r="975" spans="1:17" s="88" customFormat="1" ht="54" customHeight="1" x14ac:dyDescent="0.2">
      <c r="A975" s="349" t="s">
        <v>331</v>
      </c>
      <c r="B975" s="349"/>
      <c r="C975" s="349"/>
      <c r="D975" s="349"/>
      <c r="E975" s="349"/>
      <c r="F975" s="349"/>
      <c r="G975" s="349"/>
      <c r="H975" s="349"/>
      <c r="I975" s="349"/>
      <c r="J975" s="349"/>
      <c r="K975" s="349"/>
      <c r="L975" s="349"/>
      <c r="M975" s="349"/>
      <c r="N975" s="349"/>
      <c r="P975" s="149"/>
      <c r="Q975" s="149"/>
    </row>
    <row r="976" spans="1:17" s="25" customFormat="1" x14ac:dyDescent="0.2">
      <c r="A976" s="29"/>
      <c r="B976" s="28"/>
      <c r="C976" s="27"/>
      <c r="D976" s="27"/>
      <c r="E976" s="28"/>
      <c r="F976" s="43"/>
      <c r="G976" s="43"/>
      <c r="H976" s="43"/>
      <c r="I976" s="43"/>
      <c r="J976" s="43"/>
      <c r="K976" s="43"/>
      <c r="L976" s="43"/>
      <c r="M976" s="43"/>
      <c r="N976" s="43"/>
      <c r="P976" s="143"/>
      <c r="Q976" s="143"/>
    </row>
    <row r="977" spans="1:17" s="25" customFormat="1" ht="91.5" customHeight="1" x14ac:dyDescent="0.2">
      <c r="A977" s="349" t="s">
        <v>33</v>
      </c>
      <c r="B977" s="349"/>
      <c r="C977" s="349"/>
      <c r="D977" s="349"/>
      <c r="E977" s="349"/>
      <c r="F977" s="349"/>
      <c r="G977" s="349"/>
      <c r="H977" s="349"/>
      <c r="I977" s="349"/>
      <c r="J977" s="349"/>
      <c r="K977" s="349"/>
      <c r="L977" s="349"/>
      <c r="M977" s="349"/>
      <c r="N977" s="349"/>
      <c r="P977" s="143"/>
      <c r="Q977" s="143"/>
    </row>
    <row r="978" spans="1:17" s="25" customFormat="1" x14ac:dyDescent="0.2">
      <c r="A978" s="29"/>
      <c r="B978" s="28"/>
      <c r="C978" s="27"/>
      <c r="D978" s="27"/>
      <c r="E978" s="28"/>
      <c r="F978" s="43"/>
      <c r="G978" s="43"/>
      <c r="H978" s="43"/>
      <c r="I978" s="43"/>
      <c r="J978" s="43"/>
      <c r="K978" s="43"/>
      <c r="L978" s="43"/>
      <c r="M978" s="43"/>
      <c r="N978" s="43"/>
      <c r="P978" s="143"/>
      <c r="Q978" s="143"/>
    </row>
    <row r="979" spans="1:17" s="88" customFormat="1" ht="66" customHeight="1" x14ac:dyDescent="0.2">
      <c r="A979" s="349" t="s">
        <v>34</v>
      </c>
      <c r="B979" s="349"/>
      <c r="C979" s="349"/>
      <c r="D979" s="349"/>
      <c r="E979" s="349"/>
      <c r="F979" s="349"/>
      <c r="G979" s="349"/>
      <c r="H979" s="349"/>
      <c r="I979" s="349"/>
      <c r="J979" s="349"/>
      <c r="K979" s="349"/>
      <c r="L979" s="349"/>
      <c r="M979" s="349"/>
      <c r="N979" s="349"/>
      <c r="P979" s="149"/>
      <c r="Q979" s="149"/>
    </row>
    <row r="980" spans="1:17" s="25" customFormat="1" x14ac:dyDescent="0.2">
      <c r="A980" s="29"/>
      <c r="B980" s="28"/>
      <c r="C980" s="27"/>
      <c r="D980" s="27"/>
      <c r="E980" s="28"/>
      <c r="F980" s="43"/>
      <c r="G980" s="43"/>
      <c r="H980" s="43"/>
      <c r="I980" s="43"/>
      <c r="J980" s="43"/>
      <c r="K980" s="43"/>
      <c r="L980" s="43"/>
      <c r="M980" s="43"/>
      <c r="N980" s="43"/>
      <c r="P980" s="143"/>
      <c r="Q980" s="143"/>
    </row>
    <row r="981" spans="1:17" s="88" customFormat="1" ht="53.25" customHeight="1" x14ac:dyDescent="0.2">
      <c r="A981" s="349" t="s">
        <v>35</v>
      </c>
      <c r="B981" s="349"/>
      <c r="C981" s="349"/>
      <c r="D981" s="349"/>
      <c r="E981" s="349"/>
      <c r="F981" s="349"/>
      <c r="G981" s="349"/>
      <c r="H981" s="349"/>
      <c r="I981" s="349"/>
      <c r="J981" s="349"/>
      <c r="K981" s="349"/>
      <c r="L981" s="349"/>
      <c r="M981" s="349"/>
      <c r="N981" s="349"/>
      <c r="P981" s="149"/>
      <c r="Q981" s="149"/>
    </row>
    <row r="982" spans="1:17" s="88" customFormat="1" x14ac:dyDescent="0.2">
      <c r="A982" s="183"/>
      <c r="B982" s="184"/>
      <c r="C982" s="184"/>
      <c r="D982" s="184"/>
      <c r="E982" s="184"/>
      <c r="F982" s="184"/>
      <c r="G982" s="184"/>
      <c r="H982" s="184"/>
      <c r="I982" s="184"/>
      <c r="J982" s="184"/>
      <c r="K982" s="184"/>
      <c r="L982" s="184"/>
      <c r="M982" s="184"/>
      <c r="N982" s="184"/>
      <c r="P982" s="149"/>
      <c r="Q982" s="149"/>
    </row>
    <row r="983" spans="1:17" s="88" customFormat="1" ht="53.25" customHeight="1" x14ac:dyDescent="0.2">
      <c r="A983" s="349" t="s">
        <v>372</v>
      </c>
      <c r="B983" s="349"/>
      <c r="C983" s="349"/>
      <c r="D983" s="349"/>
      <c r="E983" s="349"/>
      <c r="F983" s="349"/>
      <c r="G983" s="349"/>
      <c r="H983" s="349"/>
      <c r="I983" s="349"/>
      <c r="J983" s="349"/>
      <c r="K983" s="349"/>
      <c r="L983" s="349"/>
      <c r="M983" s="349"/>
      <c r="N983" s="349"/>
      <c r="P983" s="149"/>
      <c r="Q983" s="149"/>
    </row>
    <row r="984" spans="1:17" s="25" customFormat="1" x14ac:dyDescent="0.2">
      <c r="A984" s="29"/>
      <c r="B984" s="28"/>
      <c r="C984" s="27"/>
      <c r="D984" s="27"/>
      <c r="E984" s="28"/>
      <c r="F984" s="43"/>
      <c r="G984" s="43"/>
      <c r="H984" s="43"/>
      <c r="I984" s="43"/>
      <c r="J984" s="43"/>
      <c r="K984" s="43"/>
      <c r="L984" s="43"/>
      <c r="M984" s="43"/>
      <c r="N984" s="43"/>
      <c r="P984" s="143"/>
      <c r="Q984" s="143"/>
    </row>
    <row r="985" spans="1:17" s="88" customFormat="1" ht="51.95" customHeight="1" x14ac:dyDescent="0.2">
      <c r="A985" s="349" t="s">
        <v>36</v>
      </c>
      <c r="B985" s="349"/>
      <c r="C985" s="349"/>
      <c r="D985" s="349"/>
      <c r="E985" s="349"/>
      <c r="F985" s="349"/>
      <c r="G985" s="349"/>
      <c r="H985" s="349"/>
      <c r="I985" s="349"/>
      <c r="J985" s="349"/>
      <c r="K985" s="349"/>
      <c r="L985" s="349"/>
      <c r="M985" s="349"/>
      <c r="N985" s="349"/>
      <c r="P985" s="149"/>
      <c r="Q985" s="149"/>
    </row>
    <row r="986" spans="1:17" s="25" customFormat="1" x14ac:dyDescent="0.2">
      <c r="A986" s="29"/>
      <c r="B986" s="28"/>
      <c r="C986" s="27"/>
      <c r="D986" s="27"/>
      <c r="E986" s="28"/>
      <c r="F986" s="43"/>
      <c r="G986" s="43"/>
      <c r="H986" s="43"/>
      <c r="I986" s="43"/>
      <c r="J986" s="43"/>
      <c r="K986" s="43"/>
      <c r="L986" s="43"/>
      <c r="M986" s="43"/>
      <c r="N986" s="43"/>
      <c r="P986" s="143"/>
      <c r="Q986" s="143"/>
    </row>
    <row r="987" spans="1:17" s="88" customFormat="1" ht="39.75" customHeight="1" x14ac:dyDescent="0.2">
      <c r="A987" s="349" t="s">
        <v>37</v>
      </c>
      <c r="B987" s="349"/>
      <c r="C987" s="349"/>
      <c r="D987" s="349"/>
      <c r="E987" s="349"/>
      <c r="F987" s="349"/>
      <c r="G987" s="349"/>
      <c r="H987" s="349"/>
      <c r="I987" s="349"/>
      <c r="J987" s="349"/>
      <c r="K987" s="349"/>
      <c r="L987" s="349"/>
      <c r="M987" s="349"/>
      <c r="N987" s="349"/>
      <c r="P987" s="149"/>
      <c r="Q987" s="149"/>
    </row>
    <row r="988" spans="1:17" s="25" customFormat="1" x14ac:dyDescent="0.2">
      <c r="A988" s="29"/>
      <c r="B988" s="28"/>
      <c r="C988" s="27"/>
      <c r="D988" s="27"/>
      <c r="E988" s="28"/>
      <c r="F988" s="43"/>
      <c r="G988" s="43"/>
      <c r="H988" s="43"/>
      <c r="I988" s="43"/>
      <c r="J988" s="43"/>
      <c r="K988" s="43"/>
      <c r="L988" s="43"/>
      <c r="M988" s="43"/>
      <c r="N988" s="43"/>
      <c r="P988" s="143"/>
      <c r="Q988" s="143"/>
    </row>
    <row r="989" spans="1:17" s="88" customFormat="1" ht="39.75" customHeight="1" x14ac:dyDescent="0.2">
      <c r="A989" s="426" t="s">
        <v>679</v>
      </c>
      <c r="B989" s="426"/>
      <c r="C989" s="426"/>
      <c r="D989" s="426"/>
      <c r="E989" s="426"/>
      <c r="F989" s="426"/>
      <c r="G989" s="426"/>
      <c r="H989" s="426"/>
      <c r="I989" s="426"/>
      <c r="J989" s="426"/>
      <c r="K989" s="426"/>
      <c r="L989" s="426"/>
      <c r="M989" s="426"/>
      <c r="N989" s="426"/>
      <c r="P989" s="149"/>
      <c r="Q989" s="149"/>
    </row>
    <row r="990" spans="1:17" s="22" customFormat="1" ht="11.25" x14ac:dyDescent="0.2">
      <c r="A990" s="185"/>
      <c r="B990" s="186"/>
      <c r="C990" s="186"/>
      <c r="D990" s="187"/>
      <c r="E990" s="187"/>
      <c r="F990" s="188"/>
      <c r="G990" s="188"/>
      <c r="H990" s="188"/>
      <c r="I990" s="188"/>
      <c r="J990" s="188"/>
      <c r="K990" s="188"/>
      <c r="L990" s="188"/>
      <c r="M990" s="188"/>
      <c r="N990" s="188"/>
      <c r="P990" s="146"/>
      <c r="Q990" s="146"/>
    </row>
    <row r="991" spans="1:17" s="33" customFormat="1" ht="26.1" customHeight="1" x14ac:dyDescent="0.2">
      <c r="A991" s="427" t="s">
        <v>373</v>
      </c>
      <c r="B991" s="427"/>
      <c r="C991" s="427"/>
      <c r="D991" s="427"/>
      <c r="E991" s="427"/>
      <c r="F991" s="427"/>
      <c r="G991" s="427"/>
      <c r="H991" s="427"/>
      <c r="I991" s="427"/>
      <c r="J991" s="427"/>
      <c r="K991" s="427"/>
      <c r="L991" s="427"/>
      <c r="M991" s="427"/>
      <c r="N991" s="427"/>
      <c r="P991" s="141"/>
      <c r="Q991" s="141"/>
    </row>
    <row r="992" spans="1:17" s="22" customFormat="1" ht="11.25" x14ac:dyDescent="0.2">
      <c r="A992" s="185"/>
      <c r="B992" s="186"/>
      <c r="C992" s="186"/>
      <c r="D992" s="187"/>
      <c r="E992" s="187"/>
      <c r="F992" s="188"/>
      <c r="G992" s="188"/>
      <c r="H992" s="188"/>
      <c r="I992" s="188"/>
      <c r="J992" s="188"/>
      <c r="K992" s="188"/>
      <c r="L992" s="188"/>
      <c r="M992" s="188"/>
      <c r="N992" s="188"/>
      <c r="P992" s="146"/>
      <c r="Q992" s="146"/>
    </row>
    <row r="993" spans="1:17" s="33" customFormat="1" ht="12.75" customHeight="1" x14ac:dyDescent="0.2">
      <c r="A993" s="349" t="s">
        <v>172</v>
      </c>
      <c r="B993" s="349"/>
      <c r="C993" s="349"/>
      <c r="D993" s="349"/>
      <c r="E993" s="349"/>
      <c r="F993" s="349"/>
      <c r="G993" s="349"/>
      <c r="H993" s="349"/>
      <c r="I993" s="349"/>
      <c r="J993" s="349"/>
      <c r="K993" s="349"/>
      <c r="L993" s="349"/>
      <c r="M993" s="349"/>
      <c r="N993" s="349"/>
      <c r="P993" s="141"/>
      <c r="Q993" s="141"/>
    </row>
    <row r="994" spans="1:17" s="22" customFormat="1" ht="11.25" x14ac:dyDescent="0.2">
      <c r="A994" s="185"/>
      <c r="B994" s="186"/>
      <c r="C994" s="186"/>
      <c r="D994" s="187"/>
      <c r="E994" s="187"/>
      <c r="F994" s="188"/>
      <c r="G994" s="188"/>
      <c r="H994" s="188"/>
      <c r="I994" s="188"/>
      <c r="J994" s="188"/>
      <c r="K994" s="188"/>
      <c r="L994" s="188"/>
      <c r="M994" s="188"/>
      <c r="N994" s="188"/>
      <c r="P994" s="146"/>
      <c r="Q994" s="146"/>
    </row>
    <row r="995" spans="1:17" s="33" customFormat="1" ht="26.1" customHeight="1" x14ac:dyDescent="0.2">
      <c r="A995" s="349" t="s">
        <v>374</v>
      </c>
      <c r="B995" s="349"/>
      <c r="C995" s="349"/>
      <c r="D995" s="349"/>
      <c r="E995" s="349"/>
      <c r="F995" s="349"/>
      <c r="G995" s="349"/>
      <c r="H995" s="349"/>
      <c r="I995" s="349"/>
      <c r="J995" s="349"/>
      <c r="K995" s="349"/>
      <c r="L995" s="349"/>
      <c r="M995" s="349"/>
      <c r="N995" s="349"/>
      <c r="P995" s="141"/>
      <c r="Q995" s="141"/>
    </row>
    <row r="996" spans="1:17" s="22" customFormat="1" ht="11.25" x14ac:dyDescent="0.2">
      <c r="A996" s="185"/>
      <c r="B996" s="186"/>
      <c r="C996" s="186"/>
      <c r="D996" s="187"/>
      <c r="E996" s="187"/>
      <c r="F996" s="188"/>
      <c r="G996" s="188"/>
      <c r="H996" s="188"/>
      <c r="I996" s="188"/>
      <c r="J996" s="188"/>
      <c r="K996" s="188"/>
      <c r="L996" s="188"/>
      <c r="M996" s="188"/>
      <c r="N996" s="188"/>
      <c r="P996" s="146"/>
      <c r="Q996" s="146"/>
    </row>
    <row r="997" spans="1:17" s="33" customFormat="1" ht="49.5" customHeight="1" x14ac:dyDescent="0.2">
      <c r="A997" s="349" t="s">
        <v>375</v>
      </c>
      <c r="B997" s="349"/>
      <c r="C997" s="349"/>
      <c r="D997" s="349"/>
      <c r="E997" s="349"/>
      <c r="F997" s="349"/>
      <c r="G997" s="349"/>
      <c r="H997" s="349"/>
      <c r="I997" s="349"/>
      <c r="J997" s="349"/>
      <c r="K997" s="349"/>
      <c r="L997" s="349"/>
      <c r="M997" s="349"/>
      <c r="N997" s="349"/>
      <c r="P997" s="141"/>
      <c r="Q997" s="141"/>
    </row>
    <row r="998" spans="1:17" s="22" customFormat="1" ht="11.25" x14ac:dyDescent="0.2">
      <c r="A998" s="185"/>
      <c r="B998" s="186"/>
      <c r="C998" s="186"/>
      <c r="D998" s="187"/>
      <c r="E998" s="187"/>
      <c r="F998" s="188"/>
      <c r="G998" s="188"/>
      <c r="H998" s="188"/>
      <c r="I998" s="188"/>
      <c r="J998" s="188"/>
      <c r="K998" s="188"/>
      <c r="L998" s="188"/>
      <c r="M998" s="188"/>
      <c r="N998" s="188"/>
      <c r="P998" s="146"/>
      <c r="Q998" s="146"/>
    </row>
    <row r="999" spans="1:17" s="33" customFormat="1" ht="26.1" customHeight="1" x14ac:dyDescent="0.2">
      <c r="A999" s="349" t="s">
        <v>173</v>
      </c>
      <c r="B999" s="349"/>
      <c r="C999" s="349"/>
      <c r="D999" s="349"/>
      <c r="E999" s="349"/>
      <c r="F999" s="349"/>
      <c r="G999" s="349"/>
      <c r="H999" s="349"/>
      <c r="I999" s="349"/>
      <c r="J999" s="349"/>
      <c r="K999" s="349"/>
      <c r="L999" s="349"/>
      <c r="M999" s="349"/>
      <c r="N999" s="349"/>
      <c r="P999" s="141"/>
      <c r="Q999" s="141"/>
    </row>
    <row r="1000" spans="1:17" s="22" customFormat="1" ht="11.25" x14ac:dyDescent="0.2">
      <c r="A1000" s="185"/>
      <c r="B1000" s="186"/>
      <c r="C1000" s="186"/>
      <c r="D1000" s="187"/>
      <c r="E1000" s="187"/>
      <c r="F1000" s="188"/>
      <c r="G1000" s="188"/>
      <c r="H1000" s="188"/>
      <c r="I1000" s="188"/>
      <c r="J1000" s="188"/>
      <c r="K1000" s="188"/>
      <c r="L1000" s="188"/>
      <c r="M1000" s="188"/>
      <c r="N1000" s="188"/>
      <c r="P1000" s="146"/>
      <c r="Q1000" s="146"/>
    </row>
    <row r="1001" spans="1:17" s="33" customFormat="1" ht="26.1" customHeight="1" x14ac:dyDescent="0.2">
      <c r="A1001" s="349" t="s">
        <v>292</v>
      </c>
      <c r="B1001" s="349"/>
      <c r="C1001" s="349"/>
      <c r="D1001" s="349"/>
      <c r="E1001" s="349"/>
      <c r="F1001" s="349"/>
      <c r="G1001" s="349"/>
      <c r="H1001" s="349"/>
      <c r="I1001" s="349"/>
      <c r="J1001" s="349"/>
      <c r="K1001" s="349"/>
      <c r="L1001" s="349"/>
      <c r="M1001" s="349"/>
      <c r="N1001" s="349"/>
      <c r="P1001" s="141"/>
      <c r="Q1001" s="141"/>
    </row>
    <row r="1002" spans="1:17" s="22" customFormat="1" ht="11.25" x14ac:dyDescent="0.2">
      <c r="A1002" s="185"/>
      <c r="B1002" s="186"/>
      <c r="C1002" s="186"/>
      <c r="D1002" s="187"/>
      <c r="E1002" s="187"/>
      <c r="F1002" s="188"/>
      <c r="G1002" s="188"/>
      <c r="H1002" s="188"/>
      <c r="I1002" s="188"/>
      <c r="J1002" s="188"/>
      <c r="K1002" s="188"/>
      <c r="L1002" s="188"/>
      <c r="M1002" s="188"/>
      <c r="N1002" s="188"/>
      <c r="P1002" s="146"/>
      <c r="Q1002" s="146"/>
    </row>
    <row r="1003" spans="1:17" s="33" customFormat="1" ht="39" customHeight="1" x14ac:dyDescent="0.2">
      <c r="A1003" s="349" t="s">
        <v>376</v>
      </c>
      <c r="B1003" s="349"/>
      <c r="C1003" s="349"/>
      <c r="D1003" s="349"/>
      <c r="E1003" s="349"/>
      <c r="F1003" s="349"/>
      <c r="G1003" s="349"/>
      <c r="H1003" s="349"/>
      <c r="I1003" s="349"/>
      <c r="J1003" s="349"/>
      <c r="K1003" s="349"/>
      <c r="L1003" s="349"/>
      <c r="M1003" s="349"/>
      <c r="N1003" s="349"/>
      <c r="P1003" s="141"/>
      <c r="Q1003" s="141"/>
    </row>
    <row r="1004" spans="1:17" s="22" customFormat="1" ht="11.25" x14ac:dyDescent="0.2">
      <c r="A1004" s="185"/>
      <c r="B1004" s="186"/>
      <c r="C1004" s="186"/>
      <c r="D1004" s="187"/>
      <c r="E1004" s="187"/>
      <c r="F1004" s="188"/>
      <c r="G1004" s="188"/>
      <c r="H1004" s="188"/>
      <c r="I1004" s="188"/>
      <c r="J1004" s="188"/>
      <c r="K1004" s="188"/>
      <c r="L1004" s="188"/>
      <c r="M1004" s="188"/>
      <c r="N1004" s="188"/>
      <c r="P1004" s="146"/>
      <c r="Q1004" s="146"/>
    </row>
    <row r="1005" spans="1:17" s="33" customFormat="1" ht="37.5" customHeight="1" x14ac:dyDescent="0.2">
      <c r="A1005" s="349" t="s">
        <v>377</v>
      </c>
      <c r="B1005" s="349"/>
      <c r="C1005" s="349"/>
      <c r="D1005" s="349"/>
      <c r="E1005" s="349"/>
      <c r="F1005" s="349"/>
      <c r="G1005" s="349"/>
      <c r="H1005" s="349"/>
      <c r="I1005" s="349"/>
      <c r="J1005" s="349"/>
      <c r="K1005" s="349"/>
      <c r="L1005" s="349"/>
      <c r="M1005" s="349"/>
      <c r="N1005" s="349"/>
      <c r="P1005" s="141"/>
      <c r="Q1005" s="141"/>
    </row>
    <row r="1006" spans="1:17" s="22" customFormat="1" ht="11.25" x14ac:dyDescent="0.2">
      <c r="A1006" s="185"/>
      <c r="B1006" s="186"/>
      <c r="C1006" s="186"/>
      <c r="D1006" s="187"/>
      <c r="E1006" s="187"/>
      <c r="F1006" s="188"/>
      <c r="G1006" s="188"/>
      <c r="H1006" s="188"/>
      <c r="I1006" s="188"/>
      <c r="J1006" s="188"/>
      <c r="K1006" s="188"/>
      <c r="L1006" s="188"/>
      <c r="M1006" s="188"/>
      <c r="N1006" s="188"/>
      <c r="P1006" s="146"/>
      <c r="Q1006" s="146"/>
    </row>
    <row r="1007" spans="1:17" s="33" customFormat="1" ht="39" customHeight="1" x14ac:dyDescent="0.2">
      <c r="A1007" s="349" t="s">
        <v>378</v>
      </c>
      <c r="B1007" s="349"/>
      <c r="C1007" s="349"/>
      <c r="D1007" s="349"/>
      <c r="E1007" s="349"/>
      <c r="F1007" s="349"/>
      <c r="G1007" s="349"/>
      <c r="H1007" s="349"/>
      <c r="I1007" s="349"/>
      <c r="J1007" s="349"/>
      <c r="K1007" s="349"/>
      <c r="L1007" s="349"/>
      <c r="M1007" s="349"/>
      <c r="N1007" s="349"/>
      <c r="P1007" s="141"/>
      <c r="Q1007" s="141"/>
    </row>
    <row r="1008" spans="1:17" s="193" customFormat="1" ht="8.25" x14ac:dyDescent="0.2">
      <c r="A1008" s="189"/>
      <c r="B1008" s="190"/>
      <c r="C1008" s="190"/>
      <c r="D1008" s="191"/>
      <c r="E1008" s="191"/>
      <c r="F1008" s="192"/>
      <c r="G1008" s="192"/>
      <c r="H1008" s="192"/>
      <c r="I1008" s="192"/>
      <c r="J1008" s="192"/>
      <c r="K1008" s="192"/>
      <c r="L1008" s="192"/>
      <c r="M1008" s="192"/>
      <c r="N1008" s="192"/>
      <c r="P1008" s="194"/>
      <c r="Q1008" s="194"/>
    </row>
    <row r="1009" spans="1:17" s="33" customFormat="1" ht="12.75" customHeight="1" x14ac:dyDescent="0.2">
      <c r="A1009" s="349" t="s">
        <v>379</v>
      </c>
      <c r="B1009" s="349"/>
      <c r="C1009" s="349"/>
      <c r="D1009" s="349"/>
      <c r="E1009" s="349"/>
      <c r="F1009" s="349"/>
      <c r="G1009" s="349"/>
      <c r="H1009" s="349"/>
      <c r="I1009" s="349"/>
      <c r="J1009" s="349"/>
      <c r="K1009" s="349"/>
      <c r="L1009" s="349"/>
      <c r="M1009" s="349"/>
      <c r="N1009" s="349"/>
      <c r="P1009" s="141"/>
      <c r="Q1009" s="141"/>
    </row>
    <row r="1010" spans="1:17" s="193" customFormat="1" ht="8.25" x14ac:dyDescent="0.2">
      <c r="A1010" s="189"/>
      <c r="B1010" s="190"/>
      <c r="C1010" s="190"/>
      <c r="D1010" s="191"/>
      <c r="E1010" s="191"/>
      <c r="F1010" s="192"/>
      <c r="G1010" s="192"/>
      <c r="H1010" s="192"/>
      <c r="I1010" s="192"/>
      <c r="J1010" s="192"/>
      <c r="K1010" s="192"/>
      <c r="L1010" s="192"/>
      <c r="M1010" s="192"/>
      <c r="N1010" s="192"/>
      <c r="P1010" s="194"/>
      <c r="Q1010" s="194"/>
    </row>
    <row r="1011" spans="1:17" s="33" customFormat="1" ht="12.75" customHeight="1" x14ac:dyDescent="0.2">
      <c r="A1011" s="349" t="s">
        <v>380</v>
      </c>
      <c r="B1011" s="349"/>
      <c r="C1011" s="349"/>
      <c r="D1011" s="349"/>
      <c r="E1011" s="349"/>
      <c r="F1011" s="349"/>
      <c r="G1011" s="349"/>
      <c r="H1011" s="349"/>
      <c r="I1011" s="349"/>
      <c r="J1011" s="349"/>
      <c r="K1011" s="349"/>
      <c r="L1011" s="349"/>
      <c r="M1011" s="349"/>
      <c r="N1011" s="349"/>
      <c r="P1011" s="141"/>
      <c r="Q1011" s="141"/>
    </row>
    <row r="1012" spans="1:17" s="22" customFormat="1" ht="11.25" x14ac:dyDescent="0.2">
      <c r="A1012" s="185"/>
      <c r="B1012" s="186"/>
      <c r="C1012" s="186"/>
      <c r="D1012" s="187"/>
      <c r="E1012" s="187"/>
      <c r="F1012" s="188"/>
      <c r="G1012" s="188"/>
      <c r="H1012" s="188"/>
      <c r="I1012" s="188"/>
      <c r="J1012" s="188"/>
      <c r="K1012" s="188"/>
      <c r="L1012" s="188"/>
      <c r="M1012" s="188"/>
      <c r="N1012" s="188"/>
      <c r="P1012" s="146"/>
      <c r="Q1012" s="146"/>
    </row>
    <row r="1013" spans="1:17" s="33" customFormat="1" ht="37.5" customHeight="1" x14ac:dyDescent="0.2">
      <c r="A1013" s="349" t="s">
        <v>381</v>
      </c>
      <c r="B1013" s="349"/>
      <c r="C1013" s="349"/>
      <c r="D1013" s="349"/>
      <c r="E1013" s="349"/>
      <c r="F1013" s="349"/>
      <c r="G1013" s="349"/>
      <c r="H1013" s="349"/>
      <c r="I1013" s="349"/>
      <c r="J1013" s="349"/>
      <c r="K1013" s="349"/>
      <c r="L1013" s="349"/>
      <c r="M1013" s="349"/>
      <c r="N1013" s="349"/>
      <c r="P1013" s="141"/>
      <c r="Q1013" s="141"/>
    </row>
    <row r="1014" spans="1:17" s="22" customFormat="1" ht="11.25" x14ac:dyDescent="0.2">
      <c r="A1014" s="185"/>
      <c r="B1014" s="186"/>
      <c r="C1014" s="186"/>
      <c r="D1014" s="187"/>
      <c r="E1014" s="187"/>
      <c r="F1014" s="188"/>
      <c r="G1014" s="188"/>
      <c r="H1014" s="188"/>
      <c r="I1014" s="188"/>
      <c r="J1014" s="188"/>
      <c r="K1014" s="188"/>
      <c r="L1014" s="188"/>
      <c r="M1014" s="188"/>
      <c r="N1014" s="188"/>
      <c r="P1014" s="146"/>
      <c r="Q1014" s="146"/>
    </row>
    <row r="1015" spans="1:17" s="33" customFormat="1" ht="26.1" customHeight="1" x14ac:dyDescent="0.2">
      <c r="A1015" s="349" t="s">
        <v>382</v>
      </c>
      <c r="B1015" s="349"/>
      <c r="C1015" s="349"/>
      <c r="D1015" s="349"/>
      <c r="E1015" s="349"/>
      <c r="F1015" s="349"/>
      <c r="G1015" s="349"/>
      <c r="H1015" s="349"/>
      <c r="I1015" s="349"/>
      <c r="J1015" s="349"/>
      <c r="K1015" s="349"/>
      <c r="L1015" s="349"/>
      <c r="M1015" s="349"/>
      <c r="N1015" s="349"/>
      <c r="P1015" s="141"/>
      <c r="Q1015" s="141"/>
    </row>
    <row r="1016" spans="1:17" s="193" customFormat="1" ht="8.25" x14ac:dyDescent="0.2">
      <c r="A1016" s="189"/>
      <c r="B1016" s="190"/>
      <c r="C1016" s="190"/>
      <c r="D1016" s="191"/>
      <c r="E1016" s="191"/>
      <c r="F1016" s="192"/>
      <c r="G1016" s="192"/>
      <c r="H1016" s="192"/>
      <c r="I1016" s="192"/>
      <c r="J1016" s="192"/>
      <c r="K1016" s="192"/>
      <c r="L1016" s="192"/>
      <c r="M1016" s="192"/>
      <c r="N1016" s="192"/>
      <c r="P1016" s="194"/>
      <c r="Q1016" s="194"/>
    </row>
    <row r="1017" spans="1:17" s="33" customFormat="1" ht="12.75" customHeight="1" x14ac:dyDescent="0.2">
      <c r="A1017" s="349" t="s">
        <v>383</v>
      </c>
      <c r="B1017" s="349"/>
      <c r="C1017" s="349"/>
      <c r="D1017" s="349"/>
      <c r="E1017" s="349"/>
      <c r="F1017" s="349"/>
      <c r="G1017" s="349"/>
      <c r="H1017" s="349"/>
      <c r="I1017" s="349"/>
      <c r="J1017" s="349"/>
      <c r="K1017" s="349"/>
      <c r="L1017" s="349"/>
      <c r="M1017" s="349"/>
      <c r="N1017" s="349"/>
      <c r="P1017" s="141"/>
      <c r="Q1017" s="141"/>
    </row>
    <row r="1018" spans="1:17" s="22" customFormat="1" ht="11.25" x14ac:dyDescent="0.2">
      <c r="A1018" s="185"/>
      <c r="B1018" s="187"/>
      <c r="C1018" s="186"/>
      <c r="D1018" s="186"/>
      <c r="E1018" s="187"/>
      <c r="F1018" s="188"/>
      <c r="G1018" s="188"/>
      <c r="H1018" s="188"/>
      <c r="I1018" s="188"/>
      <c r="J1018" s="188"/>
      <c r="K1018" s="188"/>
      <c r="L1018" s="188"/>
      <c r="M1018" s="188"/>
      <c r="N1018" s="188"/>
      <c r="P1018" s="146"/>
      <c r="Q1018" s="146"/>
    </row>
    <row r="1019" spans="1:17" s="33" customFormat="1" ht="12.75" customHeight="1" x14ac:dyDescent="0.2">
      <c r="A1019" s="357" t="s">
        <v>23</v>
      </c>
      <c r="B1019" s="357"/>
      <c r="C1019" s="357"/>
      <c r="D1019" s="357"/>
      <c r="E1019" s="357"/>
      <c r="F1019" s="357"/>
      <c r="G1019" s="357"/>
      <c r="H1019" s="357"/>
      <c r="I1019" s="357"/>
      <c r="J1019" s="357"/>
      <c r="K1019" s="357"/>
      <c r="L1019" s="357"/>
      <c r="M1019" s="357"/>
      <c r="N1019" s="357"/>
      <c r="P1019" s="141"/>
      <c r="Q1019" s="141"/>
    </row>
    <row r="1020" spans="1:17" s="22" customFormat="1" ht="11.25" x14ac:dyDescent="0.2">
      <c r="A1020" s="185"/>
      <c r="B1020" s="187"/>
      <c r="C1020" s="186"/>
      <c r="D1020" s="186"/>
      <c r="E1020" s="187"/>
      <c r="F1020" s="188"/>
      <c r="G1020" s="188"/>
      <c r="H1020" s="188"/>
      <c r="I1020" s="188"/>
      <c r="J1020" s="188"/>
      <c r="K1020" s="188"/>
      <c r="L1020" s="188"/>
      <c r="M1020" s="188"/>
      <c r="N1020" s="188"/>
      <c r="P1020" s="146"/>
      <c r="Q1020" s="146"/>
    </row>
    <row r="1021" spans="1:17" s="33" customFormat="1" ht="12.75" customHeight="1" x14ac:dyDescent="0.2">
      <c r="A1021" s="357" t="s">
        <v>22</v>
      </c>
      <c r="B1021" s="357"/>
      <c r="C1021" s="357"/>
      <c r="D1021" s="357"/>
      <c r="E1021" s="357"/>
      <c r="F1021" s="357"/>
      <c r="G1021" s="357"/>
      <c r="H1021" s="357"/>
      <c r="I1021" s="357"/>
      <c r="J1021" s="357"/>
      <c r="K1021" s="357"/>
      <c r="L1021" s="357"/>
      <c r="M1021" s="357"/>
      <c r="N1021" s="357"/>
      <c r="P1021" s="141"/>
      <c r="Q1021" s="141"/>
    </row>
    <row r="1022" spans="1:17" s="193" customFormat="1" ht="8.25" x14ac:dyDescent="0.2">
      <c r="A1022" s="189"/>
      <c r="B1022" s="190"/>
      <c r="C1022" s="190"/>
      <c r="D1022" s="191"/>
      <c r="E1022" s="191"/>
      <c r="F1022" s="192"/>
      <c r="G1022" s="192"/>
      <c r="H1022" s="192"/>
      <c r="I1022" s="192"/>
      <c r="J1022" s="192"/>
      <c r="K1022" s="192"/>
      <c r="L1022" s="192"/>
      <c r="M1022" s="192"/>
      <c r="N1022" s="192"/>
      <c r="P1022" s="194"/>
      <c r="Q1022" s="194"/>
    </row>
    <row r="1023" spans="1:17" s="33" customFormat="1" ht="26.1" customHeight="1" x14ac:dyDescent="0.2">
      <c r="A1023" s="357" t="s">
        <v>315</v>
      </c>
      <c r="B1023" s="357"/>
      <c r="C1023" s="357"/>
      <c r="D1023" s="357"/>
      <c r="E1023" s="357"/>
      <c r="F1023" s="357"/>
      <c r="G1023" s="357"/>
      <c r="H1023" s="357"/>
      <c r="I1023" s="357"/>
      <c r="J1023" s="357"/>
      <c r="K1023" s="357"/>
      <c r="L1023" s="357"/>
      <c r="M1023" s="357"/>
      <c r="N1023" s="357"/>
      <c r="P1023" s="141"/>
      <c r="Q1023" s="141"/>
    </row>
    <row r="1024" spans="1:17" s="193" customFormat="1" ht="8.25" x14ac:dyDescent="0.2">
      <c r="A1024" s="189"/>
      <c r="B1024" s="190"/>
      <c r="C1024" s="190"/>
      <c r="D1024" s="191"/>
      <c r="E1024" s="191"/>
      <c r="F1024" s="192"/>
      <c r="G1024" s="192"/>
      <c r="H1024" s="192"/>
      <c r="I1024" s="192"/>
      <c r="J1024" s="192"/>
      <c r="K1024" s="192"/>
      <c r="L1024" s="192"/>
      <c r="M1024" s="192"/>
      <c r="N1024" s="192"/>
      <c r="P1024" s="194"/>
      <c r="Q1024" s="194"/>
    </row>
    <row r="1025" spans="1:17" s="33" customFormat="1" ht="39" customHeight="1" x14ac:dyDescent="0.2">
      <c r="A1025" s="357" t="s">
        <v>63</v>
      </c>
      <c r="B1025" s="357"/>
      <c r="C1025" s="357"/>
      <c r="D1025" s="357"/>
      <c r="E1025" s="357"/>
      <c r="F1025" s="357"/>
      <c r="G1025" s="357"/>
      <c r="H1025" s="357"/>
      <c r="I1025" s="357"/>
      <c r="J1025" s="357"/>
      <c r="K1025" s="357"/>
      <c r="L1025" s="357"/>
      <c r="M1025" s="357"/>
      <c r="N1025" s="357"/>
      <c r="P1025" s="141"/>
      <c r="Q1025" s="141"/>
    </row>
    <row r="1026" spans="1:17" s="193" customFormat="1" ht="8.25" x14ac:dyDescent="0.2">
      <c r="A1026" s="189"/>
      <c r="B1026" s="190"/>
      <c r="C1026" s="190"/>
      <c r="D1026" s="191"/>
      <c r="E1026" s="191"/>
      <c r="F1026" s="192"/>
      <c r="G1026" s="192"/>
      <c r="H1026" s="192"/>
      <c r="I1026" s="192"/>
      <c r="J1026" s="192"/>
      <c r="K1026" s="192"/>
      <c r="L1026" s="192"/>
      <c r="M1026" s="192"/>
      <c r="N1026" s="192"/>
      <c r="P1026" s="194"/>
      <c r="Q1026" s="194"/>
    </row>
    <row r="1027" spans="1:17" s="33" customFormat="1" ht="26.1" customHeight="1" x14ac:dyDescent="0.2">
      <c r="A1027" s="357" t="s">
        <v>384</v>
      </c>
      <c r="B1027" s="357"/>
      <c r="C1027" s="357"/>
      <c r="D1027" s="357"/>
      <c r="E1027" s="357"/>
      <c r="F1027" s="357"/>
      <c r="G1027" s="357"/>
      <c r="H1027" s="357"/>
      <c r="I1027" s="357"/>
      <c r="J1027" s="357"/>
      <c r="K1027" s="357"/>
      <c r="L1027" s="357"/>
      <c r="M1027" s="357"/>
      <c r="N1027" s="357"/>
      <c r="P1027" s="141"/>
      <c r="Q1027" s="141"/>
    </row>
    <row r="1028" spans="1:17" s="193" customFormat="1" ht="8.25" x14ac:dyDescent="0.2">
      <c r="A1028" s="189"/>
      <c r="B1028" s="190"/>
      <c r="C1028" s="190"/>
      <c r="D1028" s="191"/>
      <c r="E1028" s="191"/>
      <c r="F1028" s="192"/>
      <c r="G1028" s="192"/>
      <c r="H1028" s="192"/>
      <c r="I1028" s="192"/>
      <c r="J1028" s="192"/>
      <c r="K1028" s="192"/>
      <c r="L1028" s="192"/>
      <c r="M1028" s="192"/>
      <c r="N1028" s="192"/>
      <c r="P1028" s="194"/>
      <c r="Q1028" s="194"/>
    </row>
    <row r="1029" spans="1:17" s="33" customFormat="1" ht="12.75" customHeight="1" x14ac:dyDescent="0.2">
      <c r="A1029" s="357" t="s">
        <v>62</v>
      </c>
      <c r="B1029" s="357"/>
      <c r="C1029" s="357"/>
      <c r="D1029" s="357"/>
      <c r="E1029" s="357"/>
      <c r="F1029" s="357"/>
      <c r="G1029" s="357"/>
      <c r="H1029" s="357"/>
      <c r="I1029" s="357"/>
      <c r="J1029" s="357"/>
      <c r="K1029" s="357"/>
      <c r="L1029" s="357"/>
      <c r="M1029" s="357"/>
      <c r="N1029" s="357"/>
      <c r="P1029" s="141"/>
      <c r="Q1029" s="141"/>
    </row>
    <row r="1030" spans="1:17" s="22" customFormat="1" ht="4.5" customHeight="1" x14ac:dyDescent="0.2">
      <c r="A1030" s="185"/>
      <c r="B1030" s="187"/>
      <c r="C1030" s="186"/>
      <c r="D1030" s="186"/>
      <c r="E1030" s="187"/>
      <c r="F1030" s="188"/>
      <c r="G1030" s="188"/>
      <c r="H1030" s="188"/>
      <c r="I1030" s="188"/>
      <c r="J1030" s="188"/>
      <c r="K1030" s="188"/>
      <c r="L1030" s="188"/>
      <c r="M1030" s="188"/>
      <c r="N1030" s="188"/>
      <c r="P1030" s="146"/>
      <c r="Q1030" s="146"/>
    </row>
    <row r="1031" spans="1:17" s="33" customFormat="1" ht="12.75" customHeight="1" x14ac:dyDescent="0.2">
      <c r="A1031" s="357" t="s">
        <v>61</v>
      </c>
      <c r="B1031" s="357"/>
      <c r="C1031" s="357"/>
      <c r="D1031" s="357"/>
      <c r="E1031" s="357"/>
      <c r="F1031" s="357"/>
      <c r="G1031" s="357"/>
      <c r="H1031" s="357"/>
      <c r="I1031" s="357"/>
      <c r="J1031" s="357"/>
      <c r="K1031" s="357"/>
      <c r="L1031" s="357"/>
      <c r="M1031" s="357"/>
      <c r="N1031" s="357"/>
      <c r="P1031" s="141"/>
      <c r="Q1031" s="141"/>
    </row>
    <row r="1032" spans="1:17" s="22" customFormat="1" ht="11.25" x14ac:dyDescent="0.2">
      <c r="A1032" s="185"/>
      <c r="B1032" s="187"/>
      <c r="C1032" s="186"/>
      <c r="D1032" s="186"/>
      <c r="E1032" s="187"/>
      <c r="F1032" s="188"/>
      <c r="G1032" s="188"/>
      <c r="H1032" s="188"/>
      <c r="I1032" s="188"/>
      <c r="J1032" s="188"/>
      <c r="K1032" s="188"/>
      <c r="L1032" s="188"/>
      <c r="M1032" s="188"/>
      <c r="N1032" s="188"/>
      <c r="P1032" s="146"/>
      <c r="Q1032" s="146"/>
    </row>
    <row r="1033" spans="1:17" s="33" customFormat="1" ht="39" customHeight="1" x14ac:dyDescent="0.2">
      <c r="A1033" s="357" t="s">
        <v>385</v>
      </c>
      <c r="B1033" s="357"/>
      <c r="C1033" s="357"/>
      <c r="D1033" s="357"/>
      <c r="E1033" s="357"/>
      <c r="F1033" s="357"/>
      <c r="G1033" s="357"/>
      <c r="H1033" s="357"/>
      <c r="I1033" s="357"/>
      <c r="J1033" s="357"/>
      <c r="K1033" s="357"/>
      <c r="L1033" s="357"/>
      <c r="M1033" s="357"/>
      <c r="N1033" s="357"/>
      <c r="P1033" s="141"/>
      <c r="Q1033" s="141"/>
    </row>
    <row r="1034" spans="1:17" s="193" customFormat="1" ht="8.25" x14ac:dyDescent="0.2">
      <c r="A1034" s="189"/>
      <c r="B1034" s="190"/>
      <c r="C1034" s="190"/>
      <c r="D1034" s="191"/>
      <c r="E1034" s="191"/>
      <c r="F1034" s="192"/>
      <c r="G1034" s="192"/>
      <c r="H1034" s="192"/>
      <c r="I1034" s="192"/>
      <c r="J1034" s="192"/>
      <c r="K1034" s="192"/>
      <c r="L1034" s="192"/>
      <c r="M1034" s="192"/>
      <c r="N1034" s="192"/>
      <c r="P1034" s="194"/>
      <c r="Q1034" s="194"/>
    </row>
    <row r="1035" spans="1:17" s="33" customFormat="1" ht="51.95" customHeight="1" x14ac:dyDescent="0.2">
      <c r="A1035" s="357" t="s">
        <v>10</v>
      </c>
      <c r="B1035" s="357"/>
      <c r="C1035" s="357"/>
      <c r="D1035" s="357"/>
      <c r="E1035" s="357"/>
      <c r="F1035" s="357"/>
      <c r="G1035" s="357"/>
      <c r="H1035" s="357"/>
      <c r="I1035" s="357"/>
      <c r="J1035" s="357"/>
      <c r="K1035" s="357"/>
      <c r="L1035" s="357"/>
      <c r="M1035" s="357"/>
      <c r="N1035" s="357"/>
      <c r="P1035" s="141"/>
      <c r="Q1035" s="141"/>
    </row>
    <row r="1036" spans="1:17" s="193" customFormat="1" ht="8.25" x14ac:dyDescent="0.2">
      <c r="A1036" s="189"/>
      <c r="B1036" s="190"/>
      <c r="C1036" s="190"/>
      <c r="D1036" s="191"/>
      <c r="E1036" s="191"/>
      <c r="F1036" s="192"/>
      <c r="G1036" s="192"/>
      <c r="H1036" s="192"/>
      <c r="I1036" s="192"/>
      <c r="J1036" s="192"/>
      <c r="K1036" s="192"/>
      <c r="L1036" s="192"/>
      <c r="M1036" s="192"/>
      <c r="N1036" s="192"/>
      <c r="P1036" s="194"/>
      <c r="Q1036" s="194"/>
    </row>
    <row r="1037" spans="1:17" s="33" customFormat="1" ht="39" customHeight="1" x14ac:dyDescent="0.2">
      <c r="A1037" s="357" t="s">
        <v>175</v>
      </c>
      <c r="B1037" s="357"/>
      <c r="C1037" s="357"/>
      <c r="D1037" s="357"/>
      <c r="E1037" s="357"/>
      <c r="F1037" s="357"/>
      <c r="G1037" s="357"/>
      <c r="H1037" s="357"/>
      <c r="I1037" s="357"/>
      <c r="J1037" s="357"/>
      <c r="K1037" s="357"/>
      <c r="L1037" s="357"/>
      <c r="M1037" s="357"/>
      <c r="N1037" s="357"/>
      <c r="P1037" s="141"/>
      <c r="Q1037" s="141"/>
    </row>
    <row r="1038" spans="1:17" s="22" customFormat="1" ht="11.25" x14ac:dyDescent="0.2">
      <c r="A1038" s="185"/>
      <c r="B1038" s="187"/>
      <c r="C1038" s="186"/>
      <c r="D1038" s="186"/>
      <c r="E1038" s="187"/>
      <c r="F1038" s="188"/>
      <c r="G1038" s="188"/>
      <c r="H1038" s="188"/>
      <c r="I1038" s="188"/>
      <c r="J1038" s="188"/>
      <c r="K1038" s="188"/>
      <c r="L1038" s="188"/>
      <c r="M1038" s="188"/>
      <c r="N1038" s="188"/>
      <c r="P1038" s="146"/>
      <c r="Q1038" s="146"/>
    </row>
    <row r="1039" spans="1:17" s="33" customFormat="1" ht="12.75" customHeight="1" x14ac:dyDescent="0.2">
      <c r="A1039" s="357" t="s">
        <v>176</v>
      </c>
      <c r="B1039" s="357"/>
      <c r="C1039" s="357"/>
      <c r="D1039" s="357"/>
      <c r="E1039" s="357"/>
      <c r="F1039" s="357"/>
      <c r="G1039" s="357"/>
      <c r="H1039" s="357"/>
      <c r="I1039" s="357"/>
      <c r="J1039" s="357"/>
      <c r="K1039" s="357"/>
      <c r="L1039" s="357"/>
      <c r="M1039" s="357"/>
      <c r="N1039" s="357"/>
      <c r="P1039" s="141"/>
      <c r="Q1039" s="141"/>
    </row>
    <row r="1040" spans="1:17" s="22" customFormat="1" ht="11.25" x14ac:dyDescent="0.2">
      <c r="A1040" s="185"/>
      <c r="B1040" s="187"/>
      <c r="C1040" s="186"/>
      <c r="D1040" s="186"/>
      <c r="E1040" s="187"/>
      <c r="F1040" s="188"/>
      <c r="G1040" s="188"/>
      <c r="H1040" s="188"/>
      <c r="I1040" s="188"/>
      <c r="J1040" s="188"/>
      <c r="K1040" s="188"/>
      <c r="L1040" s="188"/>
      <c r="M1040" s="188"/>
      <c r="N1040" s="188"/>
      <c r="P1040" s="146"/>
      <c r="Q1040" s="146"/>
    </row>
    <row r="1041" spans="1:17" s="33" customFormat="1" ht="39" customHeight="1" x14ac:dyDescent="0.2">
      <c r="A1041" s="357" t="s">
        <v>177</v>
      </c>
      <c r="B1041" s="357"/>
      <c r="C1041" s="357"/>
      <c r="D1041" s="357"/>
      <c r="E1041" s="357"/>
      <c r="F1041" s="357"/>
      <c r="G1041" s="357"/>
      <c r="H1041" s="357"/>
      <c r="I1041" s="357"/>
      <c r="J1041" s="357"/>
      <c r="K1041" s="357"/>
      <c r="L1041" s="357"/>
      <c r="M1041" s="357"/>
      <c r="N1041" s="357"/>
      <c r="P1041" s="141"/>
      <c r="Q1041" s="141"/>
    </row>
    <row r="1042" spans="1:17" s="193" customFormat="1" ht="8.25" x14ac:dyDescent="0.2">
      <c r="A1042" s="189"/>
      <c r="B1042" s="190"/>
      <c r="C1042" s="190"/>
      <c r="D1042" s="191"/>
      <c r="E1042" s="191"/>
      <c r="F1042" s="192"/>
      <c r="G1042" s="192"/>
      <c r="H1042" s="192"/>
      <c r="I1042" s="192"/>
      <c r="J1042" s="192"/>
      <c r="K1042" s="192"/>
      <c r="L1042" s="192"/>
      <c r="M1042" s="192"/>
      <c r="N1042" s="192"/>
      <c r="P1042" s="194"/>
      <c r="Q1042" s="194"/>
    </row>
    <row r="1043" spans="1:17" s="33" customFormat="1" ht="39" customHeight="1" x14ac:dyDescent="0.2">
      <c r="A1043" s="357" t="s">
        <v>386</v>
      </c>
      <c r="B1043" s="357"/>
      <c r="C1043" s="357"/>
      <c r="D1043" s="357"/>
      <c r="E1043" s="357"/>
      <c r="F1043" s="357"/>
      <c r="G1043" s="357"/>
      <c r="H1043" s="357"/>
      <c r="I1043" s="357"/>
      <c r="J1043" s="357"/>
      <c r="K1043" s="357"/>
      <c r="L1043" s="357"/>
      <c r="M1043" s="357"/>
      <c r="N1043" s="357"/>
      <c r="P1043" s="141"/>
      <c r="Q1043" s="141"/>
    </row>
    <row r="1044" spans="1:17" s="22" customFormat="1" ht="11.25" x14ac:dyDescent="0.2">
      <c r="A1044" s="185"/>
      <c r="B1044" s="187"/>
      <c r="C1044" s="186"/>
      <c r="D1044" s="186"/>
      <c r="E1044" s="187"/>
      <c r="F1044" s="188"/>
      <c r="G1044" s="188"/>
      <c r="H1044" s="188"/>
      <c r="I1044" s="188"/>
      <c r="J1044" s="188"/>
      <c r="K1044" s="188"/>
      <c r="L1044" s="188"/>
      <c r="M1044" s="188"/>
      <c r="N1044" s="188"/>
      <c r="P1044" s="146"/>
      <c r="Q1044" s="146"/>
    </row>
    <row r="1045" spans="1:17" s="33" customFormat="1" ht="12.75" customHeight="1" x14ac:dyDescent="0.2">
      <c r="A1045" s="357" t="s">
        <v>178</v>
      </c>
      <c r="B1045" s="357"/>
      <c r="C1045" s="357"/>
      <c r="D1045" s="357"/>
      <c r="E1045" s="357"/>
      <c r="F1045" s="357"/>
      <c r="G1045" s="357"/>
      <c r="H1045" s="357"/>
      <c r="I1045" s="357"/>
      <c r="J1045" s="357"/>
      <c r="K1045" s="357"/>
      <c r="L1045" s="357"/>
      <c r="M1045" s="357"/>
      <c r="N1045" s="357"/>
      <c r="P1045" s="141"/>
      <c r="Q1045" s="141"/>
    </row>
    <row r="1046" spans="1:17" s="22" customFormat="1" ht="11.25" x14ac:dyDescent="0.2">
      <c r="A1046" s="185"/>
      <c r="B1046" s="187"/>
      <c r="C1046" s="186"/>
      <c r="D1046" s="186"/>
      <c r="E1046" s="187"/>
      <c r="F1046" s="188"/>
      <c r="G1046" s="188"/>
      <c r="H1046" s="188"/>
      <c r="I1046" s="188"/>
      <c r="J1046" s="188"/>
      <c r="K1046" s="188"/>
      <c r="L1046" s="188"/>
      <c r="M1046" s="188"/>
      <c r="N1046" s="188"/>
      <c r="P1046" s="146"/>
      <c r="Q1046" s="146"/>
    </row>
    <row r="1047" spans="1:17" s="33" customFormat="1" ht="12.75" customHeight="1" x14ac:dyDescent="0.2">
      <c r="A1047" s="357" t="s">
        <v>329</v>
      </c>
      <c r="B1047" s="357"/>
      <c r="C1047" s="357"/>
      <c r="D1047" s="357"/>
      <c r="E1047" s="357"/>
      <c r="F1047" s="357"/>
      <c r="G1047" s="357"/>
      <c r="H1047" s="357"/>
      <c r="I1047" s="357"/>
      <c r="J1047" s="357"/>
      <c r="K1047" s="357"/>
      <c r="L1047" s="357"/>
      <c r="M1047" s="357"/>
      <c r="N1047" s="357"/>
      <c r="P1047" s="141"/>
      <c r="Q1047" s="141"/>
    </row>
    <row r="1048" spans="1:17" s="193" customFormat="1" ht="8.25" x14ac:dyDescent="0.2">
      <c r="A1048" s="189"/>
      <c r="B1048" s="190"/>
      <c r="C1048" s="190"/>
      <c r="D1048" s="191"/>
      <c r="E1048" s="191"/>
      <c r="F1048" s="192"/>
      <c r="G1048" s="192"/>
      <c r="H1048" s="192"/>
      <c r="I1048" s="192"/>
      <c r="J1048" s="192"/>
      <c r="K1048" s="192"/>
      <c r="L1048" s="192"/>
      <c r="M1048" s="192"/>
      <c r="N1048" s="192"/>
      <c r="P1048" s="194"/>
      <c r="Q1048" s="194"/>
    </row>
    <row r="1049" spans="1:17" s="33" customFormat="1" ht="51.95" customHeight="1" x14ac:dyDescent="0.2">
      <c r="A1049" s="357" t="s">
        <v>330</v>
      </c>
      <c r="B1049" s="357"/>
      <c r="C1049" s="357"/>
      <c r="D1049" s="357"/>
      <c r="E1049" s="357"/>
      <c r="F1049" s="357"/>
      <c r="G1049" s="357"/>
      <c r="H1049" s="357"/>
      <c r="I1049" s="357"/>
      <c r="J1049" s="357"/>
      <c r="K1049" s="357"/>
      <c r="L1049" s="357"/>
      <c r="M1049" s="357"/>
      <c r="N1049" s="357"/>
      <c r="P1049" s="141"/>
      <c r="Q1049" s="141"/>
    </row>
    <row r="1050" spans="1:17" s="193" customFormat="1" ht="8.25" x14ac:dyDescent="0.2">
      <c r="A1050" s="189"/>
      <c r="B1050" s="190"/>
      <c r="C1050" s="190"/>
      <c r="D1050" s="191"/>
      <c r="E1050" s="191"/>
      <c r="F1050" s="192"/>
      <c r="G1050" s="192"/>
      <c r="H1050" s="192"/>
      <c r="I1050" s="192"/>
      <c r="J1050" s="192"/>
      <c r="K1050" s="192"/>
      <c r="L1050" s="192"/>
      <c r="M1050" s="192"/>
      <c r="N1050" s="192"/>
      <c r="P1050" s="194"/>
      <c r="Q1050" s="194"/>
    </row>
    <row r="1051" spans="1:17" s="33" customFormat="1" ht="25.5" customHeight="1" x14ac:dyDescent="0.2">
      <c r="A1051" s="357" t="s">
        <v>60</v>
      </c>
      <c r="B1051" s="357"/>
      <c r="C1051" s="357"/>
      <c r="D1051" s="357"/>
      <c r="E1051" s="357"/>
      <c r="F1051" s="357"/>
      <c r="G1051" s="357"/>
      <c r="H1051" s="357"/>
      <c r="I1051" s="357"/>
      <c r="J1051" s="357"/>
      <c r="K1051" s="357"/>
      <c r="L1051" s="357"/>
      <c r="M1051" s="357"/>
      <c r="N1051" s="357"/>
      <c r="P1051" s="141"/>
      <c r="Q1051" s="141"/>
    </row>
    <row r="1052" spans="1:17" s="25" customFormat="1" x14ac:dyDescent="0.2">
      <c r="A1052" s="29"/>
      <c r="B1052" s="28"/>
      <c r="C1052" s="27"/>
      <c r="D1052" s="27"/>
      <c r="E1052" s="28"/>
      <c r="F1052" s="43"/>
      <c r="G1052" s="43"/>
      <c r="H1052" s="43"/>
      <c r="I1052" s="43"/>
      <c r="J1052" s="43"/>
      <c r="K1052" s="43"/>
      <c r="L1052" s="43"/>
      <c r="M1052" s="43"/>
      <c r="N1052" s="43"/>
      <c r="P1052" s="143"/>
      <c r="Q1052" s="143"/>
    </row>
    <row r="1053" spans="1:17" s="33" customFormat="1" ht="26.1" customHeight="1" x14ac:dyDescent="0.2">
      <c r="A1053" s="358" t="s">
        <v>387</v>
      </c>
      <c r="B1053" s="358"/>
      <c r="C1053" s="358"/>
      <c r="D1053" s="358"/>
      <c r="E1053" s="358"/>
      <c r="F1053" s="358"/>
      <c r="G1053" s="358"/>
      <c r="H1053" s="358"/>
      <c r="I1053" s="358"/>
      <c r="J1053" s="358"/>
      <c r="K1053" s="358"/>
      <c r="L1053" s="358"/>
      <c r="M1053" s="358"/>
      <c r="N1053" s="358"/>
      <c r="P1053" s="141"/>
      <c r="Q1053" s="141"/>
    </row>
    <row r="1054" spans="1:17" s="22" customFormat="1" ht="11.25" x14ac:dyDescent="0.2">
      <c r="A1054" s="185"/>
      <c r="B1054" s="187"/>
      <c r="C1054" s="186"/>
      <c r="D1054" s="186"/>
      <c r="E1054" s="187"/>
      <c r="F1054" s="188"/>
      <c r="G1054" s="188"/>
      <c r="H1054" s="188"/>
      <c r="I1054" s="188"/>
      <c r="J1054" s="188"/>
      <c r="K1054" s="188"/>
      <c r="L1054" s="188"/>
      <c r="M1054" s="188"/>
      <c r="N1054" s="188"/>
      <c r="P1054" s="146"/>
      <c r="Q1054" s="146"/>
    </row>
    <row r="1055" spans="1:17" s="33" customFormat="1" ht="12.75" customHeight="1" x14ac:dyDescent="0.2">
      <c r="A1055" s="357" t="s">
        <v>9</v>
      </c>
      <c r="B1055" s="357"/>
      <c r="C1055" s="357"/>
      <c r="D1055" s="357"/>
      <c r="E1055" s="357"/>
      <c r="F1055" s="357"/>
      <c r="G1055" s="357"/>
      <c r="H1055" s="357"/>
      <c r="I1055" s="357"/>
      <c r="J1055" s="357"/>
      <c r="K1055" s="357"/>
      <c r="L1055" s="357"/>
      <c r="M1055" s="357"/>
      <c r="N1055" s="357"/>
      <c r="P1055" s="141"/>
      <c r="Q1055" s="141"/>
    </row>
    <row r="1056" spans="1:17" s="22" customFormat="1" ht="11.25" x14ac:dyDescent="0.2">
      <c r="A1056" s="185"/>
      <c r="B1056" s="187"/>
      <c r="C1056" s="186"/>
      <c r="D1056" s="186"/>
      <c r="E1056" s="187"/>
      <c r="F1056" s="188"/>
      <c r="G1056" s="188"/>
      <c r="H1056" s="188"/>
      <c r="I1056" s="188"/>
      <c r="J1056" s="188"/>
      <c r="K1056" s="188"/>
      <c r="L1056" s="188"/>
      <c r="M1056" s="188"/>
      <c r="N1056" s="188"/>
      <c r="P1056" s="146"/>
      <c r="Q1056" s="146"/>
    </row>
    <row r="1057" spans="1:17" s="33" customFormat="1" ht="78" customHeight="1" x14ac:dyDescent="0.2">
      <c r="A1057" s="357" t="s">
        <v>388</v>
      </c>
      <c r="B1057" s="357"/>
      <c r="C1057" s="357"/>
      <c r="D1057" s="357"/>
      <c r="E1057" s="357"/>
      <c r="F1057" s="357"/>
      <c r="G1057" s="357"/>
      <c r="H1057" s="357"/>
      <c r="I1057" s="357"/>
      <c r="J1057" s="357"/>
      <c r="K1057" s="357"/>
      <c r="L1057" s="357"/>
      <c r="M1057" s="357"/>
      <c r="N1057" s="357"/>
      <c r="P1057" s="141"/>
      <c r="Q1057" s="141"/>
    </row>
    <row r="1058" spans="1:17" s="22" customFormat="1" ht="11.25" x14ac:dyDescent="0.2">
      <c r="A1058" s="185"/>
      <c r="B1058" s="187"/>
      <c r="C1058" s="186"/>
      <c r="D1058" s="186"/>
      <c r="E1058" s="187"/>
      <c r="F1058" s="188"/>
      <c r="G1058" s="188"/>
      <c r="H1058" s="188"/>
      <c r="I1058" s="188"/>
      <c r="J1058" s="188"/>
      <c r="K1058" s="188"/>
      <c r="L1058" s="188"/>
      <c r="M1058" s="188"/>
      <c r="N1058" s="188"/>
      <c r="P1058" s="146"/>
      <c r="Q1058" s="146"/>
    </row>
    <row r="1059" spans="1:17" s="33" customFormat="1" ht="12.75" customHeight="1" x14ac:dyDescent="0.2">
      <c r="A1059" s="357" t="s">
        <v>389</v>
      </c>
      <c r="B1059" s="357"/>
      <c r="C1059" s="357"/>
      <c r="D1059" s="357"/>
      <c r="E1059" s="357"/>
      <c r="F1059" s="357"/>
      <c r="G1059" s="357"/>
      <c r="H1059" s="357"/>
      <c r="I1059" s="357"/>
      <c r="J1059" s="357"/>
      <c r="K1059" s="357"/>
      <c r="L1059" s="357"/>
      <c r="M1059" s="357"/>
      <c r="N1059" s="357"/>
      <c r="P1059" s="141"/>
      <c r="Q1059" s="141"/>
    </row>
    <row r="1060" spans="1:17" s="22" customFormat="1" ht="11.25" x14ac:dyDescent="0.2">
      <c r="A1060" s="185"/>
      <c r="B1060" s="187"/>
      <c r="C1060" s="186"/>
      <c r="D1060" s="186"/>
      <c r="E1060" s="187"/>
      <c r="F1060" s="188"/>
      <c r="G1060" s="188"/>
      <c r="H1060" s="188"/>
      <c r="I1060" s="188"/>
      <c r="J1060" s="188"/>
      <c r="K1060" s="188"/>
      <c r="L1060" s="188"/>
      <c r="M1060" s="188"/>
      <c r="N1060" s="188"/>
      <c r="P1060" s="146"/>
      <c r="Q1060" s="146"/>
    </row>
    <row r="1061" spans="1:17" s="33" customFormat="1" ht="12.75" customHeight="1" x14ac:dyDescent="0.2">
      <c r="A1061" s="357" t="s">
        <v>267</v>
      </c>
      <c r="B1061" s="357"/>
      <c r="C1061" s="357"/>
      <c r="D1061" s="357"/>
      <c r="E1061" s="357"/>
      <c r="F1061" s="357"/>
      <c r="G1061" s="357"/>
      <c r="H1061" s="357"/>
      <c r="I1061" s="357"/>
      <c r="J1061" s="357"/>
      <c r="K1061" s="357"/>
      <c r="L1061" s="357"/>
      <c r="M1061" s="357"/>
      <c r="N1061" s="357"/>
      <c r="P1061" s="141"/>
      <c r="Q1061" s="141"/>
    </row>
    <row r="1062" spans="1:17" s="22" customFormat="1" ht="11.25" x14ac:dyDescent="0.2">
      <c r="A1062" s="185"/>
      <c r="B1062" s="187"/>
      <c r="C1062" s="186"/>
      <c r="D1062" s="186"/>
      <c r="E1062" s="187"/>
      <c r="F1062" s="188"/>
      <c r="G1062" s="188"/>
      <c r="H1062" s="188"/>
      <c r="I1062" s="188"/>
      <c r="J1062" s="188"/>
      <c r="K1062" s="188"/>
      <c r="L1062" s="188"/>
      <c r="M1062" s="188"/>
      <c r="N1062" s="188"/>
      <c r="P1062" s="146"/>
      <c r="Q1062" s="146"/>
    </row>
    <row r="1063" spans="1:17" s="33" customFormat="1" ht="12.75" customHeight="1" x14ac:dyDescent="0.2">
      <c r="A1063" s="357" t="s">
        <v>266</v>
      </c>
      <c r="B1063" s="357"/>
      <c r="C1063" s="357"/>
      <c r="D1063" s="357"/>
      <c r="E1063" s="357"/>
      <c r="F1063" s="357"/>
      <c r="G1063" s="357"/>
      <c r="H1063" s="357"/>
      <c r="I1063" s="357"/>
      <c r="J1063" s="357"/>
      <c r="K1063" s="357"/>
      <c r="L1063" s="357"/>
      <c r="M1063" s="357"/>
      <c r="N1063" s="357"/>
      <c r="P1063" s="141"/>
      <c r="Q1063" s="141"/>
    </row>
    <row r="1064" spans="1:17" s="193" customFormat="1" ht="8.25" x14ac:dyDescent="0.2">
      <c r="A1064" s="189"/>
      <c r="B1064" s="191"/>
      <c r="C1064" s="190"/>
      <c r="D1064" s="190"/>
      <c r="E1064" s="191"/>
      <c r="F1064" s="192"/>
      <c r="G1064" s="192"/>
      <c r="H1064" s="192"/>
      <c r="I1064" s="192"/>
      <c r="J1064" s="192"/>
      <c r="K1064" s="192"/>
      <c r="L1064" s="192"/>
      <c r="M1064" s="192"/>
      <c r="N1064" s="192"/>
      <c r="P1064" s="194"/>
      <c r="Q1064" s="194"/>
    </row>
    <row r="1065" spans="1:17" s="33" customFormat="1" ht="39" customHeight="1" x14ac:dyDescent="0.2">
      <c r="A1065" s="357" t="s">
        <v>265</v>
      </c>
      <c r="B1065" s="357"/>
      <c r="C1065" s="357"/>
      <c r="D1065" s="357"/>
      <c r="E1065" s="357"/>
      <c r="F1065" s="357"/>
      <c r="G1065" s="357"/>
      <c r="H1065" s="357"/>
      <c r="I1065" s="357"/>
      <c r="J1065" s="357"/>
      <c r="K1065" s="357"/>
      <c r="L1065" s="357"/>
      <c r="M1065" s="357"/>
      <c r="N1065" s="357"/>
      <c r="P1065" s="141"/>
      <c r="Q1065" s="141"/>
    </row>
    <row r="1066" spans="1:17" s="193" customFormat="1" ht="8.25" x14ac:dyDescent="0.2">
      <c r="A1066" s="189"/>
      <c r="B1066" s="191"/>
      <c r="C1066" s="190"/>
      <c r="D1066" s="190"/>
      <c r="E1066" s="191"/>
      <c r="F1066" s="192"/>
      <c r="G1066" s="192"/>
      <c r="H1066" s="192"/>
      <c r="I1066" s="192"/>
      <c r="J1066" s="192"/>
      <c r="K1066" s="192"/>
      <c r="L1066" s="192"/>
      <c r="M1066" s="192"/>
      <c r="N1066" s="192"/>
      <c r="P1066" s="194"/>
      <c r="Q1066" s="194"/>
    </row>
    <row r="1067" spans="1:17" s="33" customFormat="1" ht="39" customHeight="1" x14ac:dyDescent="0.2">
      <c r="A1067" s="357" t="s">
        <v>390</v>
      </c>
      <c r="B1067" s="357"/>
      <c r="C1067" s="357"/>
      <c r="D1067" s="357"/>
      <c r="E1067" s="357"/>
      <c r="F1067" s="357"/>
      <c r="G1067" s="357"/>
      <c r="H1067" s="357"/>
      <c r="I1067" s="357"/>
      <c r="J1067" s="357"/>
      <c r="K1067" s="357"/>
      <c r="L1067" s="357"/>
      <c r="M1067" s="357"/>
      <c r="N1067" s="357"/>
      <c r="P1067" s="141"/>
      <c r="Q1067" s="141"/>
    </row>
    <row r="1068" spans="1:17" s="22" customFormat="1" ht="11.25" x14ac:dyDescent="0.2">
      <c r="A1068" s="185"/>
      <c r="B1068" s="187"/>
      <c r="C1068" s="186"/>
      <c r="D1068" s="186"/>
      <c r="E1068" s="187"/>
      <c r="F1068" s="188"/>
      <c r="G1068" s="188"/>
      <c r="H1068" s="188"/>
      <c r="I1068" s="188"/>
      <c r="J1068" s="188"/>
      <c r="K1068" s="188"/>
      <c r="L1068" s="188"/>
      <c r="M1068" s="188"/>
      <c r="N1068" s="188"/>
      <c r="P1068" s="146"/>
      <c r="Q1068" s="146"/>
    </row>
    <row r="1069" spans="1:17" s="33" customFormat="1" ht="26.1" customHeight="1" x14ac:dyDescent="0.2">
      <c r="A1069" s="357" t="s">
        <v>391</v>
      </c>
      <c r="B1069" s="357"/>
      <c r="C1069" s="357"/>
      <c r="D1069" s="357"/>
      <c r="E1069" s="357"/>
      <c r="F1069" s="357"/>
      <c r="G1069" s="357"/>
      <c r="H1069" s="357"/>
      <c r="I1069" s="357"/>
      <c r="J1069" s="357"/>
      <c r="K1069" s="357"/>
      <c r="L1069" s="357"/>
      <c r="M1069" s="357"/>
      <c r="N1069" s="357"/>
      <c r="P1069" s="141"/>
      <c r="Q1069" s="141"/>
    </row>
    <row r="1070" spans="1:17" s="22" customFormat="1" ht="11.25" x14ac:dyDescent="0.2">
      <c r="A1070" s="185"/>
      <c r="B1070" s="187"/>
      <c r="C1070" s="186"/>
      <c r="D1070" s="186"/>
      <c r="E1070" s="187"/>
      <c r="F1070" s="188"/>
      <c r="G1070" s="188"/>
      <c r="H1070" s="188"/>
      <c r="I1070" s="188"/>
      <c r="J1070" s="188"/>
      <c r="K1070" s="188"/>
      <c r="L1070" s="188"/>
      <c r="M1070" s="188"/>
      <c r="N1070" s="188"/>
      <c r="P1070" s="146"/>
      <c r="Q1070" s="146"/>
    </row>
    <row r="1071" spans="1:17" s="33" customFormat="1" ht="26.1" customHeight="1" x14ac:dyDescent="0.2">
      <c r="A1071" s="357" t="s">
        <v>264</v>
      </c>
      <c r="B1071" s="357"/>
      <c r="C1071" s="357"/>
      <c r="D1071" s="357"/>
      <c r="E1071" s="357"/>
      <c r="F1071" s="357"/>
      <c r="G1071" s="357"/>
      <c r="H1071" s="357"/>
      <c r="I1071" s="357"/>
      <c r="J1071" s="357"/>
      <c r="K1071" s="357"/>
      <c r="L1071" s="357"/>
      <c r="M1071" s="357"/>
      <c r="N1071" s="357"/>
      <c r="P1071" s="141"/>
      <c r="Q1071" s="141"/>
    </row>
    <row r="1072" spans="1:17" s="193" customFormat="1" ht="8.25" x14ac:dyDescent="0.2">
      <c r="A1072" s="189"/>
      <c r="B1072" s="191"/>
      <c r="C1072" s="190"/>
      <c r="D1072" s="190"/>
      <c r="E1072" s="191"/>
      <c r="F1072" s="192"/>
      <c r="G1072" s="192"/>
      <c r="H1072" s="192"/>
      <c r="I1072" s="192"/>
      <c r="J1072" s="192"/>
      <c r="K1072" s="192"/>
      <c r="L1072" s="192"/>
      <c r="M1072" s="192"/>
      <c r="N1072" s="192"/>
      <c r="P1072" s="194"/>
      <c r="Q1072" s="194"/>
    </row>
    <row r="1073" spans="1:17" s="33" customFormat="1" ht="26.1" customHeight="1" x14ac:dyDescent="0.2">
      <c r="A1073" s="357" t="s">
        <v>263</v>
      </c>
      <c r="B1073" s="357"/>
      <c r="C1073" s="357"/>
      <c r="D1073" s="357"/>
      <c r="E1073" s="357"/>
      <c r="F1073" s="357"/>
      <c r="G1073" s="357"/>
      <c r="H1073" s="357"/>
      <c r="I1073" s="357"/>
      <c r="J1073" s="357"/>
      <c r="K1073" s="357"/>
      <c r="L1073" s="357"/>
      <c r="M1073" s="357"/>
      <c r="N1073" s="357"/>
      <c r="P1073" s="141"/>
      <c r="Q1073" s="141"/>
    </row>
    <row r="1074" spans="1:17" s="193" customFormat="1" ht="8.25" x14ac:dyDescent="0.2">
      <c r="A1074" s="189"/>
      <c r="B1074" s="191"/>
      <c r="C1074" s="190"/>
      <c r="D1074" s="190"/>
      <c r="E1074" s="191"/>
      <c r="F1074" s="192"/>
      <c r="G1074" s="192"/>
      <c r="H1074" s="192"/>
      <c r="I1074" s="192"/>
      <c r="J1074" s="192"/>
      <c r="K1074" s="192"/>
      <c r="L1074" s="192"/>
      <c r="M1074" s="192"/>
      <c r="N1074" s="192"/>
      <c r="P1074" s="194"/>
      <c r="Q1074" s="194"/>
    </row>
    <row r="1075" spans="1:17" s="33" customFormat="1" ht="26.1" customHeight="1" x14ac:dyDescent="0.2">
      <c r="A1075" s="357" t="s">
        <v>262</v>
      </c>
      <c r="B1075" s="357"/>
      <c r="C1075" s="357"/>
      <c r="D1075" s="357"/>
      <c r="E1075" s="357"/>
      <c r="F1075" s="357"/>
      <c r="G1075" s="357"/>
      <c r="H1075" s="357"/>
      <c r="I1075" s="357"/>
      <c r="J1075" s="357"/>
      <c r="K1075" s="357"/>
      <c r="L1075" s="357"/>
      <c r="M1075" s="357"/>
      <c r="N1075" s="357"/>
      <c r="P1075" s="141"/>
      <c r="Q1075" s="141"/>
    </row>
    <row r="1076" spans="1:17" s="193" customFormat="1" ht="8.25" x14ac:dyDescent="0.2">
      <c r="A1076" s="189"/>
      <c r="B1076" s="191"/>
      <c r="C1076" s="190"/>
      <c r="D1076" s="190"/>
      <c r="E1076" s="191"/>
      <c r="F1076" s="192"/>
      <c r="G1076" s="192"/>
      <c r="H1076" s="192"/>
      <c r="I1076" s="192"/>
      <c r="J1076" s="192"/>
      <c r="K1076" s="192"/>
      <c r="L1076" s="192"/>
      <c r="M1076" s="192"/>
      <c r="N1076" s="192"/>
      <c r="P1076" s="194"/>
      <c r="Q1076" s="194"/>
    </row>
    <row r="1077" spans="1:17" s="33" customFormat="1" ht="26.1" customHeight="1" x14ac:dyDescent="0.2">
      <c r="A1077" s="357" t="s">
        <v>261</v>
      </c>
      <c r="B1077" s="357"/>
      <c r="C1077" s="357"/>
      <c r="D1077" s="357"/>
      <c r="E1077" s="357"/>
      <c r="F1077" s="357"/>
      <c r="G1077" s="357"/>
      <c r="H1077" s="357"/>
      <c r="I1077" s="357"/>
      <c r="J1077" s="357"/>
      <c r="K1077" s="357"/>
      <c r="L1077" s="357"/>
      <c r="M1077" s="357"/>
      <c r="N1077" s="357"/>
      <c r="P1077" s="141"/>
      <c r="Q1077" s="141"/>
    </row>
    <row r="1078" spans="1:17" s="193" customFormat="1" ht="8.25" x14ac:dyDescent="0.2">
      <c r="A1078" s="189"/>
      <c r="B1078" s="191"/>
      <c r="C1078" s="190"/>
      <c r="D1078" s="190"/>
      <c r="E1078" s="191"/>
      <c r="F1078" s="192"/>
      <c r="G1078" s="192"/>
      <c r="H1078" s="192"/>
      <c r="I1078" s="192"/>
      <c r="J1078" s="192"/>
      <c r="K1078" s="192"/>
      <c r="L1078" s="192"/>
      <c r="M1078" s="192"/>
      <c r="N1078" s="192"/>
      <c r="P1078" s="194"/>
      <c r="Q1078" s="194"/>
    </row>
    <row r="1079" spans="1:17" s="33" customFormat="1" ht="39" customHeight="1" x14ac:dyDescent="0.2">
      <c r="A1079" s="357" t="s">
        <v>260</v>
      </c>
      <c r="B1079" s="357"/>
      <c r="C1079" s="357"/>
      <c r="D1079" s="357"/>
      <c r="E1079" s="357"/>
      <c r="F1079" s="357"/>
      <c r="G1079" s="357"/>
      <c r="H1079" s="357"/>
      <c r="I1079" s="357"/>
      <c r="J1079" s="357"/>
      <c r="K1079" s="357"/>
      <c r="L1079" s="357"/>
      <c r="M1079" s="357"/>
      <c r="N1079" s="357"/>
      <c r="P1079" s="141"/>
      <c r="Q1079" s="141"/>
    </row>
    <row r="1080" spans="1:17" s="193" customFormat="1" ht="8.25" x14ac:dyDescent="0.2">
      <c r="A1080" s="189"/>
      <c r="B1080" s="191"/>
      <c r="C1080" s="190"/>
      <c r="D1080" s="190"/>
      <c r="E1080" s="191"/>
      <c r="F1080" s="192"/>
      <c r="G1080" s="192"/>
      <c r="H1080" s="192"/>
      <c r="I1080" s="192"/>
      <c r="J1080" s="192"/>
      <c r="K1080" s="192"/>
      <c r="L1080" s="192"/>
      <c r="M1080" s="192"/>
      <c r="N1080" s="192"/>
      <c r="P1080" s="194"/>
      <c r="Q1080" s="194"/>
    </row>
    <row r="1081" spans="1:17" s="33" customFormat="1" ht="39" customHeight="1" x14ac:dyDescent="0.2">
      <c r="A1081" s="357" t="s">
        <v>259</v>
      </c>
      <c r="B1081" s="357"/>
      <c r="C1081" s="357"/>
      <c r="D1081" s="357"/>
      <c r="E1081" s="357"/>
      <c r="F1081" s="357"/>
      <c r="G1081" s="357"/>
      <c r="H1081" s="357"/>
      <c r="I1081" s="357"/>
      <c r="J1081" s="357"/>
      <c r="K1081" s="357"/>
      <c r="L1081" s="357"/>
      <c r="M1081" s="357"/>
      <c r="N1081" s="357"/>
      <c r="P1081" s="141"/>
      <c r="Q1081" s="141"/>
    </row>
    <row r="1082" spans="1:17" s="22" customFormat="1" ht="11.25" x14ac:dyDescent="0.2">
      <c r="A1082" s="185"/>
      <c r="B1082" s="187"/>
      <c r="C1082" s="186"/>
      <c r="D1082" s="186"/>
      <c r="E1082" s="187"/>
      <c r="F1082" s="188"/>
      <c r="G1082" s="188"/>
      <c r="H1082" s="188"/>
      <c r="I1082" s="188"/>
      <c r="J1082" s="188"/>
      <c r="K1082" s="188"/>
      <c r="L1082" s="188"/>
      <c r="M1082" s="188"/>
      <c r="N1082" s="188"/>
      <c r="P1082" s="146"/>
      <c r="Q1082" s="146"/>
    </row>
    <row r="1083" spans="1:17" s="33" customFormat="1" ht="26.1" customHeight="1" x14ac:dyDescent="0.2">
      <c r="A1083" s="357" t="s">
        <v>392</v>
      </c>
      <c r="B1083" s="357"/>
      <c r="C1083" s="357"/>
      <c r="D1083" s="357"/>
      <c r="E1083" s="357"/>
      <c r="F1083" s="357"/>
      <c r="G1083" s="357"/>
      <c r="H1083" s="357"/>
      <c r="I1083" s="357"/>
      <c r="J1083" s="357"/>
      <c r="K1083" s="357"/>
      <c r="L1083" s="357"/>
      <c r="M1083" s="357"/>
      <c r="N1083" s="357"/>
      <c r="P1083" s="141"/>
      <c r="Q1083" s="141"/>
    </row>
    <row r="1084" spans="1:17" s="22" customFormat="1" ht="11.25" x14ac:dyDescent="0.2">
      <c r="A1084" s="185"/>
      <c r="B1084" s="187"/>
      <c r="C1084" s="186"/>
      <c r="D1084" s="186"/>
      <c r="E1084" s="187"/>
      <c r="F1084" s="188"/>
      <c r="G1084" s="188"/>
      <c r="H1084" s="188"/>
      <c r="I1084" s="188"/>
      <c r="J1084" s="188"/>
      <c r="K1084" s="188"/>
      <c r="L1084" s="188"/>
      <c r="M1084" s="188"/>
      <c r="N1084" s="188"/>
      <c r="P1084" s="146"/>
      <c r="Q1084" s="146"/>
    </row>
    <row r="1085" spans="1:17" s="33" customFormat="1" ht="26.1" customHeight="1" x14ac:dyDescent="0.2">
      <c r="A1085" s="357" t="s">
        <v>307</v>
      </c>
      <c r="B1085" s="357"/>
      <c r="C1085" s="357"/>
      <c r="D1085" s="357"/>
      <c r="E1085" s="357"/>
      <c r="F1085" s="357"/>
      <c r="G1085" s="357"/>
      <c r="H1085" s="357"/>
      <c r="I1085" s="357"/>
      <c r="J1085" s="357"/>
      <c r="K1085" s="357"/>
      <c r="L1085" s="357"/>
      <c r="M1085" s="357"/>
      <c r="N1085" s="357"/>
      <c r="P1085" s="141"/>
      <c r="Q1085" s="141"/>
    </row>
    <row r="1086" spans="1:17" s="193" customFormat="1" ht="8.25" x14ac:dyDescent="0.2">
      <c r="A1086" s="189"/>
      <c r="B1086" s="191"/>
      <c r="C1086" s="190"/>
      <c r="D1086" s="190"/>
      <c r="E1086" s="191"/>
      <c r="F1086" s="192"/>
      <c r="G1086" s="192"/>
      <c r="H1086" s="192"/>
      <c r="I1086" s="192"/>
      <c r="J1086" s="192"/>
      <c r="K1086" s="192"/>
      <c r="L1086" s="192"/>
      <c r="M1086" s="192"/>
      <c r="N1086" s="192"/>
      <c r="P1086" s="194"/>
      <c r="Q1086" s="194"/>
    </row>
    <row r="1087" spans="1:17" s="33" customFormat="1" ht="26.1" customHeight="1" x14ac:dyDescent="0.2">
      <c r="A1087" s="357" t="s">
        <v>306</v>
      </c>
      <c r="B1087" s="357"/>
      <c r="C1087" s="357"/>
      <c r="D1087" s="357"/>
      <c r="E1087" s="357"/>
      <c r="F1087" s="357"/>
      <c r="G1087" s="357"/>
      <c r="H1087" s="357"/>
      <c r="I1087" s="357"/>
      <c r="J1087" s="357"/>
      <c r="K1087" s="357"/>
      <c r="L1087" s="357"/>
      <c r="M1087" s="357"/>
      <c r="N1087" s="357"/>
      <c r="P1087" s="141"/>
      <c r="Q1087" s="141"/>
    </row>
    <row r="1088" spans="1:17" s="193" customFormat="1" ht="8.25" x14ac:dyDescent="0.2">
      <c r="A1088" s="189"/>
      <c r="B1088" s="191"/>
      <c r="C1088" s="190"/>
      <c r="D1088" s="190"/>
      <c r="E1088" s="191"/>
      <c r="F1088" s="192"/>
      <c r="G1088" s="192"/>
      <c r="H1088" s="192"/>
      <c r="I1088" s="192"/>
      <c r="J1088" s="192"/>
      <c r="K1088" s="192"/>
      <c r="L1088" s="192"/>
      <c r="M1088" s="192"/>
      <c r="N1088" s="192"/>
      <c r="P1088" s="194"/>
      <c r="Q1088" s="194"/>
    </row>
    <row r="1089" spans="1:17" s="33" customFormat="1" ht="51.95" customHeight="1" x14ac:dyDescent="0.2">
      <c r="A1089" s="357" t="s">
        <v>32</v>
      </c>
      <c r="B1089" s="357"/>
      <c r="C1089" s="357"/>
      <c r="D1089" s="357"/>
      <c r="E1089" s="357"/>
      <c r="F1089" s="357"/>
      <c r="G1089" s="357"/>
      <c r="H1089" s="357"/>
      <c r="I1089" s="357"/>
      <c r="J1089" s="357"/>
      <c r="K1089" s="357"/>
      <c r="L1089" s="357"/>
      <c r="M1089" s="357"/>
      <c r="N1089" s="357"/>
      <c r="P1089" s="141"/>
      <c r="Q1089" s="141"/>
    </row>
    <row r="1090" spans="1:17" s="22" customFormat="1" ht="11.25" x14ac:dyDescent="0.2">
      <c r="A1090" s="185"/>
      <c r="B1090" s="187"/>
      <c r="C1090" s="186"/>
      <c r="D1090" s="186"/>
      <c r="E1090" s="187"/>
      <c r="F1090" s="188"/>
      <c r="G1090" s="188"/>
      <c r="H1090" s="188"/>
      <c r="I1090" s="188"/>
      <c r="J1090" s="188"/>
      <c r="K1090" s="188"/>
      <c r="L1090" s="188"/>
      <c r="M1090" s="188"/>
      <c r="N1090" s="188"/>
      <c r="P1090" s="146"/>
      <c r="Q1090" s="146"/>
    </row>
    <row r="1091" spans="1:17" s="33" customFormat="1" ht="26.1" customHeight="1" x14ac:dyDescent="0.2">
      <c r="A1091" s="357" t="s">
        <v>393</v>
      </c>
      <c r="B1091" s="357"/>
      <c r="C1091" s="357"/>
      <c r="D1091" s="357"/>
      <c r="E1091" s="357"/>
      <c r="F1091" s="357"/>
      <c r="G1091" s="357"/>
      <c r="H1091" s="357"/>
      <c r="I1091" s="357"/>
      <c r="J1091" s="357"/>
      <c r="K1091" s="357"/>
      <c r="L1091" s="357"/>
      <c r="M1091" s="357"/>
      <c r="N1091" s="357"/>
      <c r="P1091" s="141"/>
      <c r="Q1091" s="141"/>
    </row>
    <row r="1092" spans="1:17" s="22" customFormat="1" ht="11.25" x14ac:dyDescent="0.2">
      <c r="A1092" s="185"/>
      <c r="B1092" s="187"/>
      <c r="C1092" s="186"/>
      <c r="D1092" s="186"/>
      <c r="E1092" s="187"/>
      <c r="F1092" s="188"/>
      <c r="G1092" s="188"/>
      <c r="H1092" s="188"/>
      <c r="I1092" s="188"/>
      <c r="J1092" s="188"/>
      <c r="K1092" s="188"/>
      <c r="L1092" s="188"/>
      <c r="M1092" s="188"/>
      <c r="N1092" s="188"/>
      <c r="P1092" s="146"/>
      <c r="Q1092" s="146"/>
    </row>
    <row r="1093" spans="1:17" s="33" customFormat="1" ht="26.1" customHeight="1" x14ac:dyDescent="0.2">
      <c r="A1093" s="357" t="s">
        <v>236</v>
      </c>
      <c r="B1093" s="357"/>
      <c r="C1093" s="357"/>
      <c r="D1093" s="357"/>
      <c r="E1093" s="357"/>
      <c r="F1093" s="357"/>
      <c r="G1093" s="357"/>
      <c r="H1093" s="357"/>
      <c r="I1093" s="357"/>
      <c r="J1093" s="357"/>
      <c r="K1093" s="357"/>
      <c r="L1093" s="357"/>
      <c r="M1093" s="357"/>
      <c r="N1093" s="357"/>
      <c r="P1093" s="141"/>
      <c r="Q1093" s="141"/>
    </row>
    <row r="1094" spans="1:17" s="193" customFormat="1" ht="8.25" x14ac:dyDescent="0.2">
      <c r="A1094" s="189"/>
      <c r="B1094" s="191"/>
      <c r="C1094" s="190"/>
      <c r="D1094" s="190"/>
      <c r="E1094" s="191"/>
      <c r="F1094" s="192"/>
      <c r="G1094" s="192"/>
      <c r="H1094" s="192"/>
      <c r="I1094" s="192"/>
      <c r="J1094" s="192"/>
      <c r="K1094" s="192"/>
      <c r="L1094" s="192"/>
      <c r="M1094" s="192"/>
      <c r="N1094" s="192"/>
      <c r="P1094" s="194"/>
      <c r="Q1094" s="194"/>
    </row>
    <row r="1095" spans="1:17" s="33" customFormat="1" ht="51.95" customHeight="1" x14ac:dyDescent="0.2">
      <c r="A1095" s="357" t="s">
        <v>394</v>
      </c>
      <c r="B1095" s="357"/>
      <c r="C1095" s="357"/>
      <c r="D1095" s="357"/>
      <c r="E1095" s="357"/>
      <c r="F1095" s="357"/>
      <c r="G1095" s="357"/>
      <c r="H1095" s="357"/>
      <c r="I1095" s="357"/>
      <c r="J1095" s="357"/>
      <c r="K1095" s="357"/>
      <c r="L1095" s="357"/>
      <c r="M1095" s="357"/>
      <c r="N1095" s="357"/>
      <c r="P1095" s="141"/>
      <c r="Q1095" s="141"/>
    </row>
    <row r="1096" spans="1:17" s="193" customFormat="1" ht="8.25" x14ac:dyDescent="0.2">
      <c r="A1096" s="189"/>
      <c r="B1096" s="191"/>
      <c r="C1096" s="190"/>
      <c r="D1096" s="190"/>
      <c r="E1096" s="191"/>
      <c r="F1096" s="192"/>
      <c r="G1096" s="192"/>
      <c r="H1096" s="192"/>
      <c r="I1096" s="192"/>
      <c r="J1096" s="192"/>
      <c r="K1096" s="192"/>
      <c r="L1096" s="192"/>
      <c r="M1096" s="192"/>
      <c r="N1096" s="192"/>
      <c r="P1096" s="194"/>
      <c r="Q1096" s="194"/>
    </row>
    <row r="1097" spans="1:17" s="33" customFormat="1" ht="26.1" customHeight="1" x14ac:dyDescent="0.2">
      <c r="A1097" s="357" t="s">
        <v>395</v>
      </c>
      <c r="B1097" s="357"/>
      <c r="C1097" s="357"/>
      <c r="D1097" s="357"/>
      <c r="E1097" s="357"/>
      <c r="F1097" s="357"/>
      <c r="G1097" s="357"/>
      <c r="H1097" s="357"/>
      <c r="I1097" s="357"/>
      <c r="J1097" s="357"/>
      <c r="K1097" s="357"/>
      <c r="L1097" s="357"/>
      <c r="M1097" s="357"/>
      <c r="N1097" s="357"/>
      <c r="P1097" s="141"/>
      <c r="Q1097" s="141"/>
    </row>
    <row r="1098" spans="1:17" s="22" customFormat="1" ht="11.25" x14ac:dyDescent="0.2">
      <c r="A1098" s="185"/>
      <c r="B1098" s="187"/>
      <c r="C1098" s="186"/>
      <c r="D1098" s="186"/>
      <c r="E1098" s="187"/>
      <c r="F1098" s="188"/>
      <c r="G1098" s="188"/>
      <c r="H1098" s="188"/>
      <c r="I1098" s="188"/>
      <c r="J1098" s="188"/>
      <c r="K1098" s="188"/>
      <c r="L1098" s="188"/>
      <c r="M1098" s="188"/>
      <c r="N1098" s="188"/>
      <c r="P1098" s="146"/>
      <c r="Q1098" s="146"/>
    </row>
    <row r="1099" spans="1:17" s="33" customFormat="1" ht="12.75" customHeight="1" x14ac:dyDescent="0.2">
      <c r="A1099" s="357" t="s">
        <v>396</v>
      </c>
      <c r="B1099" s="357"/>
      <c r="C1099" s="357"/>
      <c r="D1099" s="357"/>
      <c r="E1099" s="357"/>
      <c r="F1099" s="357"/>
      <c r="G1099" s="357"/>
      <c r="H1099" s="357"/>
      <c r="I1099" s="357"/>
      <c r="J1099" s="357"/>
      <c r="K1099" s="357"/>
      <c r="L1099" s="357"/>
      <c r="M1099" s="357"/>
      <c r="N1099" s="357"/>
      <c r="P1099" s="141"/>
      <c r="Q1099" s="141"/>
    </row>
    <row r="1100" spans="1:17" s="22" customFormat="1" ht="11.25" x14ac:dyDescent="0.2">
      <c r="A1100" s="185"/>
      <c r="B1100" s="187"/>
      <c r="C1100" s="186"/>
      <c r="D1100" s="186"/>
      <c r="E1100" s="187"/>
      <c r="F1100" s="188"/>
      <c r="G1100" s="188"/>
      <c r="H1100" s="188"/>
      <c r="I1100" s="188"/>
      <c r="J1100" s="188"/>
      <c r="K1100" s="188"/>
      <c r="L1100" s="188"/>
      <c r="M1100" s="188"/>
      <c r="N1100" s="188"/>
      <c r="P1100" s="146"/>
      <c r="Q1100" s="146"/>
    </row>
    <row r="1101" spans="1:17" s="33" customFormat="1" ht="39" customHeight="1" x14ac:dyDescent="0.2">
      <c r="A1101" s="357" t="s">
        <v>90</v>
      </c>
      <c r="B1101" s="357"/>
      <c r="C1101" s="357"/>
      <c r="D1101" s="357"/>
      <c r="E1101" s="357"/>
      <c r="F1101" s="357"/>
      <c r="G1101" s="357"/>
      <c r="H1101" s="357"/>
      <c r="I1101" s="357"/>
      <c r="J1101" s="357"/>
      <c r="K1101" s="357"/>
      <c r="L1101" s="357"/>
      <c r="M1101" s="357"/>
      <c r="N1101" s="357"/>
      <c r="P1101" s="141"/>
      <c r="Q1101" s="141"/>
    </row>
    <row r="1102" spans="1:17" s="193" customFormat="1" ht="8.25" x14ac:dyDescent="0.2">
      <c r="A1102" s="189"/>
      <c r="B1102" s="191"/>
      <c r="C1102" s="190"/>
      <c r="D1102" s="190"/>
      <c r="E1102" s="191"/>
      <c r="F1102" s="192"/>
      <c r="G1102" s="192"/>
      <c r="H1102" s="192"/>
      <c r="I1102" s="192"/>
      <c r="J1102" s="192"/>
      <c r="K1102" s="192"/>
      <c r="L1102" s="192"/>
      <c r="M1102" s="192"/>
      <c r="N1102" s="192"/>
      <c r="P1102" s="194"/>
      <c r="Q1102" s="194"/>
    </row>
    <row r="1103" spans="1:17" s="33" customFormat="1" ht="26.1" customHeight="1" x14ac:dyDescent="0.2">
      <c r="A1103" s="357" t="s">
        <v>91</v>
      </c>
      <c r="B1103" s="357"/>
      <c r="C1103" s="357"/>
      <c r="D1103" s="357"/>
      <c r="E1103" s="357"/>
      <c r="F1103" s="357"/>
      <c r="G1103" s="357"/>
      <c r="H1103" s="357"/>
      <c r="I1103" s="357"/>
      <c r="J1103" s="357"/>
      <c r="K1103" s="357"/>
      <c r="L1103" s="357"/>
      <c r="M1103" s="357"/>
      <c r="N1103" s="357"/>
      <c r="P1103" s="141"/>
      <c r="Q1103" s="141"/>
    </row>
    <row r="1104" spans="1:17" s="193" customFormat="1" ht="8.25" x14ac:dyDescent="0.2">
      <c r="A1104" s="189"/>
      <c r="B1104" s="191"/>
      <c r="C1104" s="190"/>
      <c r="D1104" s="190"/>
      <c r="E1104" s="191"/>
      <c r="F1104" s="192"/>
      <c r="G1104" s="192"/>
      <c r="H1104" s="192"/>
      <c r="I1104" s="192"/>
      <c r="J1104" s="192"/>
      <c r="K1104" s="192"/>
      <c r="L1104" s="192"/>
      <c r="M1104" s="192"/>
      <c r="N1104" s="192"/>
      <c r="P1104" s="194"/>
      <c r="Q1104" s="194"/>
    </row>
    <row r="1105" spans="1:17" s="33" customFormat="1" ht="12.75" customHeight="1" x14ac:dyDescent="0.2">
      <c r="A1105" s="357" t="s">
        <v>92</v>
      </c>
      <c r="B1105" s="357"/>
      <c r="C1105" s="357"/>
      <c r="D1105" s="357"/>
      <c r="E1105" s="357"/>
      <c r="F1105" s="357"/>
      <c r="G1105" s="357"/>
      <c r="H1105" s="357"/>
      <c r="I1105" s="357"/>
      <c r="J1105" s="357"/>
      <c r="K1105" s="357"/>
      <c r="L1105" s="357"/>
      <c r="M1105" s="357"/>
      <c r="N1105" s="357"/>
      <c r="P1105" s="141"/>
      <c r="Q1105" s="141"/>
    </row>
    <row r="1106" spans="1:17" s="193" customFormat="1" ht="8.25" x14ac:dyDescent="0.2">
      <c r="A1106" s="189"/>
      <c r="B1106" s="191"/>
      <c r="C1106" s="190"/>
      <c r="D1106" s="190"/>
      <c r="E1106" s="191"/>
      <c r="F1106" s="192"/>
      <c r="G1106" s="192"/>
      <c r="H1106" s="192"/>
      <c r="I1106" s="192"/>
      <c r="J1106" s="192"/>
      <c r="K1106" s="192"/>
      <c r="L1106" s="192"/>
      <c r="M1106" s="192"/>
      <c r="N1106" s="192"/>
      <c r="P1106" s="194"/>
      <c r="Q1106" s="194"/>
    </row>
    <row r="1107" spans="1:17" s="33" customFormat="1" ht="12.75" customHeight="1" x14ac:dyDescent="0.2">
      <c r="A1107" s="357" t="s">
        <v>273</v>
      </c>
      <c r="B1107" s="357"/>
      <c r="C1107" s="357"/>
      <c r="D1107" s="357"/>
      <c r="E1107" s="357"/>
      <c r="F1107" s="357"/>
      <c r="G1107" s="357"/>
      <c r="H1107" s="357"/>
      <c r="I1107" s="357"/>
      <c r="J1107" s="357"/>
      <c r="K1107" s="357"/>
      <c r="L1107" s="357"/>
      <c r="M1107" s="357"/>
      <c r="N1107" s="357"/>
      <c r="P1107" s="141"/>
      <c r="Q1107" s="141"/>
    </row>
    <row r="1108" spans="1:17" s="193" customFormat="1" ht="8.25" x14ac:dyDescent="0.2">
      <c r="A1108" s="189"/>
      <c r="B1108" s="191"/>
      <c r="C1108" s="190"/>
      <c r="D1108" s="190"/>
      <c r="E1108" s="191"/>
      <c r="F1108" s="192"/>
      <c r="G1108" s="192"/>
      <c r="H1108" s="192"/>
      <c r="I1108" s="192"/>
      <c r="J1108" s="192"/>
      <c r="K1108" s="192"/>
      <c r="L1108" s="192"/>
      <c r="M1108" s="192"/>
      <c r="N1108" s="192"/>
      <c r="P1108" s="194"/>
      <c r="Q1108" s="194"/>
    </row>
    <row r="1109" spans="1:17" s="33" customFormat="1" ht="26.1" customHeight="1" x14ac:dyDescent="0.2">
      <c r="A1109" s="357" t="s">
        <v>397</v>
      </c>
      <c r="B1109" s="357"/>
      <c r="C1109" s="357"/>
      <c r="D1109" s="357"/>
      <c r="E1109" s="357"/>
      <c r="F1109" s="357"/>
      <c r="G1109" s="357"/>
      <c r="H1109" s="357"/>
      <c r="I1109" s="357"/>
      <c r="J1109" s="357"/>
      <c r="K1109" s="357"/>
      <c r="L1109" s="357"/>
      <c r="M1109" s="357"/>
      <c r="N1109" s="357"/>
      <c r="P1109" s="141"/>
      <c r="Q1109" s="141"/>
    </row>
    <row r="1110" spans="1:17" s="22" customFormat="1" ht="11.25" x14ac:dyDescent="0.2">
      <c r="A1110" s="185"/>
      <c r="B1110" s="187"/>
      <c r="C1110" s="186"/>
      <c r="D1110" s="186"/>
      <c r="E1110" s="187"/>
      <c r="F1110" s="188"/>
      <c r="G1110" s="188"/>
      <c r="H1110" s="188"/>
      <c r="I1110" s="188"/>
      <c r="J1110" s="188"/>
      <c r="K1110" s="188"/>
      <c r="L1110" s="188"/>
      <c r="M1110" s="188"/>
      <c r="N1110" s="188"/>
      <c r="P1110" s="146"/>
      <c r="Q1110" s="146"/>
    </row>
    <row r="1111" spans="1:17" s="33" customFormat="1" ht="12.75" customHeight="1" x14ac:dyDescent="0.2">
      <c r="A1111" s="357" t="s">
        <v>398</v>
      </c>
      <c r="B1111" s="357"/>
      <c r="C1111" s="357"/>
      <c r="D1111" s="357"/>
      <c r="E1111" s="357"/>
      <c r="F1111" s="357"/>
      <c r="G1111" s="357"/>
      <c r="H1111" s="357"/>
      <c r="I1111" s="357"/>
      <c r="J1111" s="357"/>
      <c r="K1111" s="357"/>
      <c r="L1111" s="357"/>
      <c r="M1111" s="357"/>
      <c r="N1111" s="357"/>
      <c r="P1111" s="141"/>
      <c r="Q1111" s="141"/>
    </row>
    <row r="1112" spans="1:17" s="22" customFormat="1" ht="11.25" x14ac:dyDescent="0.2">
      <c r="A1112" s="185"/>
      <c r="B1112" s="187"/>
      <c r="C1112" s="186"/>
      <c r="D1112" s="186"/>
      <c r="E1112" s="187"/>
      <c r="F1112" s="188"/>
      <c r="G1112" s="188"/>
      <c r="H1112" s="188"/>
      <c r="I1112" s="188"/>
      <c r="J1112" s="188"/>
      <c r="K1112" s="188"/>
      <c r="L1112" s="188"/>
      <c r="M1112" s="188"/>
      <c r="N1112" s="188"/>
      <c r="P1112" s="146"/>
      <c r="Q1112" s="146"/>
    </row>
    <row r="1113" spans="1:17" s="33" customFormat="1" ht="12.75" customHeight="1" x14ac:dyDescent="0.2">
      <c r="A1113" s="357" t="s">
        <v>399</v>
      </c>
      <c r="B1113" s="357"/>
      <c r="C1113" s="357"/>
      <c r="D1113" s="357"/>
      <c r="E1113" s="357"/>
      <c r="F1113" s="357"/>
      <c r="G1113" s="357"/>
      <c r="H1113" s="357"/>
      <c r="I1113" s="357"/>
      <c r="J1113" s="357"/>
      <c r="K1113" s="357"/>
      <c r="L1113" s="357"/>
      <c r="M1113" s="357"/>
      <c r="N1113" s="357"/>
      <c r="P1113" s="141"/>
      <c r="Q1113" s="141"/>
    </row>
    <row r="1114" spans="1:17" s="22" customFormat="1" ht="11.25" x14ac:dyDescent="0.2">
      <c r="A1114" s="185"/>
      <c r="B1114" s="187"/>
      <c r="C1114" s="186"/>
      <c r="D1114" s="186"/>
      <c r="E1114" s="187"/>
      <c r="F1114" s="188"/>
      <c r="G1114" s="188"/>
      <c r="H1114" s="188"/>
      <c r="I1114" s="188"/>
      <c r="J1114" s="188"/>
      <c r="K1114" s="188"/>
      <c r="L1114" s="188"/>
      <c r="M1114" s="188"/>
      <c r="N1114" s="188"/>
      <c r="P1114" s="146"/>
      <c r="Q1114" s="146"/>
    </row>
    <row r="1115" spans="1:17" s="33" customFormat="1" ht="39" customHeight="1" x14ac:dyDescent="0.2">
      <c r="A1115" s="357" t="s">
        <v>45</v>
      </c>
      <c r="B1115" s="357"/>
      <c r="C1115" s="357"/>
      <c r="D1115" s="357"/>
      <c r="E1115" s="357"/>
      <c r="F1115" s="357"/>
      <c r="G1115" s="357"/>
      <c r="H1115" s="357"/>
      <c r="I1115" s="357"/>
      <c r="J1115" s="357"/>
      <c r="K1115" s="357"/>
      <c r="L1115" s="357"/>
      <c r="M1115" s="357"/>
      <c r="N1115" s="357"/>
      <c r="P1115" s="141"/>
      <c r="Q1115" s="141"/>
    </row>
    <row r="1116" spans="1:17" s="25" customFormat="1" x14ac:dyDescent="0.2">
      <c r="A1116" s="29"/>
      <c r="B1116" s="28"/>
      <c r="C1116" s="27"/>
      <c r="D1116" s="27"/>
      <c r="E1116" s="28"/>
      <c r="F1116" s="43"/>
      <c r="G1116" s="43"/>
      <c r="H1116" s="43"/>
      <c r="I1116" s="43"/>
      <c r="J1116" s="43"/>
      <c r="K1116" s="43"/>
      <c r="L1116" s="43"/>
      <c r="M1116" s="43"/>
      <c r="N1116" s="43"/>
      <c r="P1116" s="143"/>
      <c r="Q1116" s="143"/>
    </row>
    <row r="1117" spans="1:17" s="88" customFormat="1" ht="52.5" customHeight="1" x14ac:dyDescent="0.2">
      <c r="A1117" s="361" t="s">
        <v>479</v>
      </c>
      <c r="B1117" s="370"/>
      <c r="C1117" s="370"/>
      <c r="D1117" s="370"/>
      <c r="E1117" s="370"/>
      <c r="F1117" s="370"/>
      <c r="G1117" s="370"/>
      <c r="H1117" s="370"/>
      <c r="I1117" s="370"/>
      <c r="J1117" s="370"/>
      <c r="K1117" s="370"/>
      <c r="L1117" s="370"/>
      <c r="M1117" s="370"/>
      <c r="N1117" s="370"/>
      <c r="P1117" s="149"/>
      <c r="Q1117" s="149"/>
    </row>
    <row r="1118" spans="1:17" s="25" customFormat="1" x14ac:dyDescent="0.2">
      <c r="A1118" s="29"/>
      <c r="B1118" s="28"/>
      <c r="C1118" s="27"/>
      <c r="D1118" s="27"/>
      <c r="E1118" s="28"/>
      <c r="F1118" s="43"/>
      <c r="G1118" s="43"/>
      <c r="H1118" s="43"/>
      <c r="I1118" s="43"/>
      <c r="J1118" s="43"/>
      <c r="K1118" s="43"/>
      <c r="L1118" s="43"/>
      <c r="M1118" s="43"/>
      <c r="N1118" s="43"/>
      <c r="P1118" s="143"/>
      <c r="Q1118" s="143"/>
    </row>
    <row r="1119" spans="1:17" s="88" customFormat="1" ht="12.75" customHeight="1" x14ac:dyDescent="0.2">
      <c r="A1119" s="361" t="s">
        <v>680</v>
      </c>
      <c r="B1119" s="370"/>
      <c r="C1119" s="370"/>
      <c r="D1119" s="370"/>
      <c r="E1119" s="370"/>
      <c r="F1119" s="370"/>
      <c r="G1119" s="370"/>
      <c r="H1119" s="370"/>
      <c r="I1119" s="370"/>
      <c r="J1119" s="370"/>
      <c r="K1119" s="370"/>
      <c r="L1119" s="370"/>
      <c r="M1119" s="370"/>
      <c r="N1119" s="370"/>
      <c r="P1119" s="149"/>
      <c r="Q1119" s="149"/>
    </row>
    <row r="1120" spans="1:17" s="25" customFormat="1" x14ac:dyDescent="0.2">
      <c r="A1120" s="29"/>
      <c r="B1120" s="28"/>
      <c r="C1120" s="27"/>
      <c r="D1120" s="27"/>
      <c r="E1120" s="28"/>
      <c r="F1120" s="43"/>
      <c r="G1120" s="43"/>
      <c r="H1120" s="43"/>
      <c r="I1120" s="43"/>
      <c r="J1120" s="43"/>
      <c r="K1120" s="43"/>
      <c r="L1120" s="43"/>
      <c r="M1120" s="43"/>
      <c r="N1120" s="43"/>
      <c r="P1120" s="143"/>
      <c r="Q1120" s="143"/>
    </row>
    <row r="1121" spans="1:17" s="88" customFormat="1" ht="66" customHeight="1" x14ac:dyDescent="0.2">
      <c r="A1121" s="353" t="s">
        <v>511</v>
      </c>
      <c r="B1121" s="353"/>
      <c r="C1121" s="353"/>
      <c r="D1121" s="353"/>
      <c r="E1121" s="353"/>
      <c r="F1121" s="353"/>
      <c r="G1121" s="353"/>
      <c r="H1121" s="353"/>
      <c r="I1121" s="353"/>
      <c r="J1121" s="353"/>
      <c r="K1121" s="353"/>
      <c r="L1121" s="353"/>
      <c r="M1121" s="353"/>
      <c r="N1121" s="353"/>
      <c r="P1121" s="149"/>
      <c r="Q1121" s="149"/>
    </row>
    <row r="1122" spans="1:17" s="25" customFormat="1" ht="8.25" customHeight="1" x14ac:dyDescent="0.2">
      <c r="A1122" s="29"/>
      <c r="B1122" s="28"/>
      <c r="C1122" s="27"/>
      <c r="D1122" s="27"/>
      <c r="E1122" s="28"/>
      <c r="F1122" s="43"/>
      <c r="G1122" s="43"/>
      <c r="H1122" s="43"/>
      <c r="I1122" s="43"/>
      <c r="J1122" s="43"/>
      <c r="K1122" s="43"/>
      <c r="L1122" s="43"/>
      <c r="M1122" s="43"/>
      <c r="N1122" s="43"/>
      <c r="P1122" s="143"/>
      <c r="Q1122" s="143"/>
    </row>
    <row r="1123" spans="1:17" s="88" customFormat="1" ht="12.75" customHeight="1" x14ac:dyDescent="0.2">
      <c r="A1123" s="370" t="s">
        <v>162</v>
      </c>
      <c r="B1123" s="370"/>
      <c r="C1123" s="370"/>
      <c r="D1123" s="370"/>
      <c r="E1123" s="370"/>
      <c r="F1123" s="370"/>
      <c r="G1123" s="370"/>
      <c r="H1123" s="370"/>
      <c r="I1123" s="370"/>
      <c r="J1123" s="370"/>
      <c r="K1123" s="370"/>
      <c r="L1123" s="370"/>
      <c r="M1123" s="370"/>
      <c r="N1123" s="370"/>
      <c r="P1123" s="149"/>
      <c r="Q1123" s="149"/>
    </row>
    <row r="1124" spans="1:17" s="25" customFormat="1" x14ac:dyDescent="0.2">
      <c r="A1124" s="29"/>
      <c r="B1124" s="28"/>
      <c r="C1124" s="27"/>
      <c r="D1124" s="27"/>
      <c r="E1124" s="28"/>
      <c r="F1124" s="43"/>
      <c r="G1124" s="43"/>
      <c r="H1124" s="43"/>
      <c r="I1124" s="43"/>
      <c r="J1124" s="43"/>
      <c r="K1124" s="43"/>
      <c r="L1124" s="43"/>
      <c r="M1124" s="43"/>
      <c r="N1124" s="43"/>
      <c r="P1124" s="143"/>
      <c r="Q1124" s="143"/>
    </row>
    <row r="1125" spans="1:17" s="88" customFormat="1" ht="117.75" customHeight="1" x14ac:dyDescent="0.2">
      <c r="A1125" s="352" t="s">
        <v>681</v>
      </c>
      <c r="B1125" s="353"/>
      <c r="C1125" s="353"/>
      <c r="D1125" s="353"/>
      <c r="E1125" s="353"/>
      <c r="F1125" s="353"/>
      <c r="G1125" s="353"/>
      <c r="H1125" s="353"/>
      <c r="I1125" s="353"/>
      <c r="J1125" s="353"/>
      <c r="K1125" s="353"/>
      <c r="L1125" s="353"/>
      <c r="M1125" s="353"/>
      <c r="N1125" s="353"/>
      <c r="P1125" s="149"/>
      <c r="Q1125" s="149"/>
    </row>
    <row r="1126" spans="1:17" s="25" customFormat="1" x14ac:dyDescent="0.2">
      <c r="A1126" s="29"/>
      <c r="B1126" s="28"/>
      <c r="C1126" s="27"/>
      <c r="D1126" s="27"/>
      <c r="E1126" s="28"/>
      <c r="F1126" s="43"/>
      <c r="G1126" s="43"/>
      <c r="H1126" s="43"/>
      <c r="I1126" s="43"/>
      <c r="J1126" s="43"/>
      <c r="K1126" s="43"/>
      <c r="L1126" s="43"/>
      <c r="M1126" s="43"/>
      <c r="N1126" s="43"/>
      <c r="P1126" s="143"/>
      <c r="Q1126" s="143"/>
    </row>
    <row r="1127" spans="1:17" s="88" customFormat="1" ht="42" customHeight="1" x14ac:dyDescent="0.2">
      <c r="A1127" s="352" t="s">
        <v>683</v>
      </c>
      <c r="B1127" s="353"/>
      <c r="C1127" s="353"/>
      <c r="D1127" s="353"/>
      <c r="E1127" s="353"/>
      <c r="F1127" s="353"/>
      <c r="G1127" s="353"/>
      <c r="H1127" s="353"/>
      <c r="I1127" s="353"/>
      <c r="J1127" s="353"/>
      <c r="K1127" s="353"/>
      <c r="L1127" s="353"/>
      <c r="M1127" s="353"/>
      <c r="N1127" s="353"/>
      <c r="P1127" s="149"/>
      <c r="Q1127" s="149"/>
    </row>
    <row r="1128" spans="1:17" s="25" customFormat="1" x14ac:dyDescent="0.2">
      <c r="A1128" s="29"/>
      <c r="B1128" s="27"/>
      <c r="C1128" s="27"/>
      <c r="D1128" s="28"/>
      <c r="E1128" s="28"/>
      <c r="F1128" s="43"/>
      <c r="G1128" s="43"/>
      <c r="H1128" s="43"/>
      <c r="I1128" s="43"/>
      <c r="J1128" s="43"/>
      <c r="K1128" s="43"/>
      <c r="L1128" s="43"/>
      <c r="M1128" s="43"/>
      <c r="N1128" s="43"/>
      <c r="P1128" s="143"/>
      <c r="Q1128" s="143"/>
    </row>
    <row r="1129" spans="1:17" s="25" customFormat="1" x14ac:dyDescent="0.2">
      <c r="A1129" s="40" t="str">
        <f>A73</f>
        <v>F.- Adjudicación del contrato.</v>
      </c>
      <c r="B1129" s="27"/>
      <c r="C1129" s="27"/>
      <c r="D1129" s="28"/>
      <c r="E1129" s="28"/>
      <c r="F1129" s="43"/>
      <c r="G1129" s="43"/>
      <c r="H1129" s="43"/>
      <c r="I1129" s="43"/>
      <c r="J1129" s="43"/>
      <c r="K1129" s="43"/>
      <c r="L1129" s="43"/>
      <c r="M1129" s="43"/>
      <c r="N1129" s="43"/>
      <c r="P1129" s="143"/>
      <c r="Q1129" s="143"/>
    </row>
    <row r="1130" spans="1:17" s="25" customFormat="1" x14ac:dyDescent="0.2">
      <c r="A1130" s="29"/>
      <c r="B1130" s="27"/>
      <c r="C1130" s="27"/>
      <c r="D1130" s="28"/>
      <c r="E1130" s="28"/>
      <c r="F1130" s="43"/>
      <c r="G1130" s="43"/>
      <c r="H1130" s="43"/>
      <c r="I1130" s="43"/>
      <c r="J1130" s="43"/>
      <c r="K1130" s="43"/>
      <c r="L1130" s="43"/>
      <c r="M1130" s="43"/>
      <c r="N1130" s="43"/>
      <c r="P1130" s="143"/>
      <c r="Q1130" s="143"/>
    </row>
    <row r="1131" spans="1:17" s="25" customFormat="1" x14ac:dyDescent="0.2">
      <c r="A1131" s="29"/>
      <c r="B1131" s="28" t="str">
        <f>B74</f>
        <v>17.- Criterio de evaluación.</v>
      </c>
      <c r="C1131" s="27"/>
      <c r="D1131" s="27"/>
      <c r="E1131" s="28"/>
      <c r="F1131" s="43"/>
      <c r="G1131" s="43"/>
      <c r="H1131" s="43"/>
      <c r="I1131" s="43"/>
      <c r="J1131" s="43"/>
      <c r="K1131" s="43"/>
      <c r="L1131" s="43"/>
      <c r="M1131" s="43"/>
      <c r="N1131" s="43"/>
      <c r="P1131" s="143"/>
      <c r="Q1131" s="143"/>
    </row>
    <row r="1132" spans="1:17" s="25" customFormat="1" x14ac:dyDescent="0.2">
      <c r="A1132" s="29"/>
      <c r="B1132" s="28"/>
      <c r="C1132" s="27"/>
      <c r="D1132" s="27"/>
      <c r="E1132" s="28"/>
      <c r="F1132" s="43"/>
      <c r="G1132" s="43"/>
      <c r="H1132" s="43"/>
      <c r="I1132" s="43"/>
      <c r="J1132" s="43"/>
      <c r="K1132" s="43"/>
      <c r="L1132" s="43"/>
      <c r="M1132" s="43"/>
      <c r="N1132" s="43"/>
      <c r="P1132" s="143"/>
      <c r="Q1132" s="143"/>
    </row>
    <row r="1133" spans="1:17" s="33" customFormat="1" ht="28.5" customHeight="1" x14ac:dyDescent="0.2">
      <c r="A1133" s="428" t="s">
        <v>682</v>
      </c>
      <c r="B1133" s="428"/>
      <c r="C1133" s="428"/>
      <c r="D1133" s="428"/>
      <c r="E1133" s="428"/>
      <c r="F1133" s="428"/>
      <c r="G1133" s="428"/>
      <c r="H1133" s="428"/>
      <c r="I1133" s="428"/>
      <c r="J1133" s="428"/>
      <c r="K1133" s="428"/>
      <c r="L1133" s="428"/>
      <c r="M1133" s="428"/>
      <c r="N1133" s="428"/>
      <c r="P1133" s="141"/>
      <c r="Q1133" s="141"/>
    </row>
    <row r="1134" spans="1:17" s="33" customFormat="1" x14ac:dyDescent="0.2">
      <c r="A1134" s="195"/>
      <c r="B1134" s="196"/>
      <c r="C1134" s="196"/>
      <c r="D1134" s="196"/>
      <c r="E1134" s="196"/>
      <c r="F1134" s="196"/>
      <c r="G1134" s="196"/>
      <c r="H1134" s="196"/>
      <c r="I1134" s="196"/>
      <c r="J1134" s="196"/>
      <c r="K1134" s="196"/>
      <c r="L1134" s="196"/>
      <c r="M1134" s="196"/>
      <c r="N1134" s="196"/>
      <c r="P1134" s="141"/>
      <c r="Q1134" s="141"/>
    </row>
    <row r="1135" spans="1:17" s="33" customFormat="1" ht="26.1" customHeight="1" x14ac:dyDescent="0.2">
      <c r="A1135" s="347" t="s">
        <v>400</v>
      </c>
      <c r="B1135" s="347"/>
      <c r="C1135" s="347"/>
      <c r="D1135" s="347"/>
      <c r="E1135" s="347"/>
      <c r="F1135" s="347"/>
      <c r="G1135" s="347"/>
      <c r="H1135" s="347"/>
      <c r="I1135" s="347"/>
      <c r="J1135" s="347"/>
      <c r="K1135" s="347"/>
      <c r="L1135" s="347"/>
      <c r="M1135" s="347"/>
      <c r="N1135" s="347"/>
      <c r="P1135" s="141"/>
      <c r="Q1135" s="141"/>
    </row>
    <row r="1136" spans="1:17" s="33" customFormat="1" x14ac:dyDescent="0.2">
      <c r="A1136" s="195"/>
      <c r="B1136" s="196"/>
      <c r="C1136" s="196"/>
      <c r="D1136" s="196"/>
      <c r="E1136" s="196"/>
      <c r="F1136" s="196"/>
      <c r="G1136" s="196"/>
      <c r="H1136" s="196"/>
      <c r="I1136" s="196"/>
      <c r="J1136" s="196"/>
      <c r="K1136" s="196"/>
      <c r="L1136" s="196"/>
      <c r="M1136" s="196"/>
      <c r="N1136" s="196"/>
      <c r="P1136" s="141"/>
      <c r="Q1136" s="141"/>
    </row>
    <row r="1137" spans="1:17" s="33" customFormat="1" ht="26.1" customHeight="1" x14ac:dyDescent="0.2">
      <c r="A1137" s="347" t="s">
        <v>401</v>
      </c>
      <c r="B1137" s="347"/>
      <c r="C1137" s="347"/>
      <c r="D1137" s="347"/>
      <c r="E1137" s="347"/>
      <c r="F1137" s="347"/>
      <c r="G1137" s="347"/>
      <c r="H1137" s="347"/>
      <c r="I1137" s="347"/>
      <c r="J1137" s="347"/>
      <c r="K1137" s="347"/>
      <c r="L1137" s="347"/>
      <c r="M1137" s="347"/>
      <c r="N1137" s="347"/>
      <c r="P1137" s="141"/>
      <c r="Q1137" s="141"/>
    </row>
    <row r="1138" spans="1:17" s="33" customFormat="1" x14ac:dyDescent="0.2">
      <c r="A1138" s="195"/>
      <c r="B1138" s="196"/>
      <c r="C1138" s="196"/>
      <c r="D1138" s="196"/>
      <c r="E1138" s="196"/>
      <c r="F1138" s="196"/>
      <c r="G1138" s="196"/>
      <c r="H1138" s="196"/>
      <c r="I1138" s="196"/>
      <c r="J1138" s="196"/>
      <c r="K1138" s="196"/>
      <c r="L1138" s="196"/>
      <c r="M1138" s="196"/>
      <c r="N1138" s="196"/>
      <c r="P1138" s="141"/>
      <c r="Q1138" s="141"/>
    </row>
    <row r="1139" spans="1:17" s="33" customFormat="1" ht="26.1" customHeight="1" x14ac:dyDescent="0.2">
      <c r="A1139" s="347" t="s">
        <v>402</v>
      </c>
      <c r="B1139" s="347"/>
      <c r="C1139" s="347"/>
      <c r="D1139" s="347"/>
      <c r="E1139" s="347"/>
      <c r="F1139" s="347"/>
      <c r="G1139" s="347"/>
      <c r="H1139" s="347"/>
      <c r="I1139" s="347"/>
      <c r="J1139" s="347"/>
      <c r="K1139" s="347"/>
      <c r="L1139" s="347"/>
      <c r="M1139" s="347"/>
      <c r="N1139" s="347"/>
      <c r="P1139" s="141"/>
      <c r="Q1139" s="141"/>
    </row>
    <row r="1140" spans="1:17" s="5" customFormat="1" x14ac:dyDescent="0.2">
      <c r="A1140" s="197"/>
      <c r="B1140" s="198"/>
      <c r="C1140" s="198"/>
      <c r="D1140" s="198"/>
      <c r="E1140" s="198"/>
      <c r="F1140" s="198"/>
      <c r="G1140" s="198"/>
      <c r="H1140" s="198"/>
      <c r="I1140" s="198"/>
      <c r="J1140" s="198"/>
      <c r="K1140" s="198"/>
      <c r="L1140" s="198"/>
      <c r="M1140" s="198"/>
      <c r="N1140" s="198"/>
      <c r="P1140" s="138"/>
      <c r="Q1140" s="138"/>
    </row>
    <row r="1141" spans="1:17" s="33" customFormat="1" ht="25.5" customHeight="1" x14ac:dyDescent="0.2">
      <c r="A1141" s="355" t="s">
        <v>647</v>
      </c>
      <c r="B1141" s="355"/>
      <c r="C1141" s="355"/>
      <c r="D1141" s="355"/>
      <c r="E1141" s="355"/>
      <c r="F1141" s="355"/>
      <c r="G1141" s="355"/>
      <c r="H1141" s="355"/>
      <c r="I1141" s="355"/>
      <c r="J1141" s="355"/>
      <c r="K1141" s="355"/>
      <c r="L1141" s="355"/>
      <c r="M1141" s="355"/>
      <c r="N1141" s="355"/>
      <c r="P1141" s="141"/>
      <c r="Q1141" s="141"/>
    </row>
    <row r="1142" spans="1:17" s="33" customFormat="1" x14ac:dyDescent="0.2">
      <c r="A1142" s="195"/>
      <c r="B1142" s="196"/>
      <c r="C1142" s="196"/>
      <c r="D1142" s="196"/>
      <c r="E1142" s="196"/>
      <c r="F1142" s="196"/>
      <c r="G1142" s="196"/>
      <c r="H1142" s="196"/>
      <c r="I1142" s="196"/>
      <c r="J1142" s="196"/>
      <c r="K1142" s="196"/>
      <c r="L1142" s="196"/>
      <c r="M1142" s="196"/>
      <c r="N1142" s="196"/>
      <c r="P1142" s="141"/>
      <c r="Q1142" s="141"/>
    </row>
    <row r="1143" spans="1:17" s="33" customFormat="1" ht="12.75" customHeight="1" x14ac:dyDescent="0.2">
      <c r="A1143" s="347" t="s">
        <v>403</v>
      </c>
      <c r="B1143" s="347"/>
      <c r="C1143" s="347"/>
      <c r="D1143" s="347"/>
      <c r="E1143" s="347"/>
      <c r="F1143" s="347"/>
      <c r="G1143" s="347"/>
      <c r="H1143" s="347"/>
      <c r="I1143" s="347"/>
      <c r="J1143" s="347"/>
      <c r="K1143" s="347"/>
      <c r="L1143" s="347"/>
      <c r="M1143" s="347"/>
      <c r="N1143" s="347"/>
      <c r="P1143" s="141"/>
      <c r="Q1143" s="141"/>
    </row>
    <row r="1144" spans="1:17" s="33" customFormat="1" x14ac:dyDescent="0.2">
      <c r="A1144" s="195"/>
      <c r="B1144" s="196"/>
      <c r="C1144" s="196"/>
      <c r="D1144" s="196"/>
      <c r="E1144" s="196"/>
      <c r="F1144" s="196"/>
      <c r="G1144" s="196"/>
      <c r="H1144" s="196"/>
      <c r="I1144" s="196"/>
      <c r="J1144" s="196"/>
      <c r="K1144" s="196"/>
      <c r="L1144" s="196"/>
      <c r="M1144" s="196"/>
      <c r="N1144" s="196"/>
      <c r="P1144" s="141"/>
      <c r="Q1144" s="141"/>
    </row>
    <row r="1145" spans="1:17" s="33" customFormat="1" ht="26.1" customHeight="1" x14ac:dyDescent="0.2">
      <c r="A1145" s="347" t="s">
        <v>404</v>
      </c>
      <c r="B1145" s="347"/>
      <c r="C1145" s="347"/>
      <c r="D1145" s="347"/>
      <c r="E1145" s="347"/>
      <c r="F1145" s="347"/>
      <c r="G1145" s="347"/>
      <c r="H1145" s="347"/>
      <c r="I1145" s="347"/>
      <c r="J1145" s="347"/>
      <c r="K1145" s="347"/>
      <c r="L1145" s="347"/>
      <c r="M1145" s="347"/>
      <c r="N1145" s="347"/>
      <c r="P1145" s="141"/>
      <c r="Q1145" s="141"/>
    </row>
    <row r="1146" spans="1:17" s="33" customFormat="1" x14ac:dyDescent="0.2">
      <c r="A1146" s="195"/>
      <c r="B1146" s="196"/>
      <c r="C1146" s="196"/>
      <c r="D1146" s="196"/>
      <c r="E1146" s="196"/>
      <c r="F1146" s="196"/>
      <c r="G1146" s="196"/>
      <c r="H1146" s="196"/>
      <c r="I1146" s="196"/>
      <c r="J1146" s="196"/>
      <c r="K1146" s="196"/>
      <c r="L1146" s="196"/>
      <c r="M1146" s="196"/>
      <c r="N1146" s="196"/>
      <c r="P1146" s="141"/>
      <c r="Q1146" s="141"/>
    </row>
    <row r="1147" spans="1:17" s="33" customFormat="1" ht="12.75" customHeight="1" x14ac:dyDescent="0.2">
      <c r="A1147" s="347" t="s">
        <v>405</v>
      </c>
      <c r="B1147" s="347"/>
      <c r="C1147" s="347"/>
      <c r="D1147" s="347"/>
      <c r="E1147" s="347"/>
      <c r="F1147" s="347"/>
      <c r="G1147" s="347"/>
      <c r="H1147" s="347"/>
      <c r="I1147" s="347"/>
      <c r="J1147" s="347"/>
      <c r="K1147" s="347"/>
      <c r="L1147" s="347"/>
      <c r="M1147" s="347"/>
      <c r="N1147" s="347"/>
      <c r="P1147" s="141"/>
      <c r="Q1147" s="141"/>
    </row>
    <row r="1148" spans="1:17" s="33" customFormat="1" x14ac:dyDescent="0.2">
      <c r="A1148" s="195"/>
      <c r="B1148" s="196"/>
      <c r="C1148" s="196"/>
      <c r="D1148" s="196"/>
      <c r="E1148" s="196"/>
      <c r="F1148" s="196"/>
      <c r="G1148" s="196"/>
      <c r="H1148" s="196"/>
      <c r="I1148" s="196"/>
      <c r="J1148" s="196"/>
      <c r="K1148" s="196"/>
      <c r="L1148" s="196"/>
      <c r="M1148" s="196"/>
      <c r="N1148" s="196"/>
      <c r="P1148" s="141"/>
      <c r="Q1148" s="141"/>
    </row>
    <row r="1149" spans="1:17" s="33" customFormat="1" ht="26.1" customHeight="1" x14ac:dyDescent="0.2">
      <c r="A1149" s="347" t="s">
        <v>406</v>
      </c>
      <c r="B1149" s="347"/>
      <c r="C1149" s="347"/>
      <c r="D1149" s="347"/>
      <c r="E1149" s="347"/>
      <c r="F1149" s="347"/>
      <c r="G1149" s="347"/>
      <c r="H1149" s="347"/>
      <c r="I1149" s="347"/>
      <c r="J1149" s="347"/>
      <c r="K1149" s="347"/>
      <c r="L1149" s="347"/>
      <c r="M1149" s="347"/>
      <c r="N1149" s="347"/>
      <c r="P1149" s="141"/>
      <c r="Q1149" s="141"/>
    </row>
    <row r="1150" spans="1:17" s="33" customFormat="1" x14ac:dyDescent="0.2">
      <c r="A1150" s="195"/>
      <c r="B1150" s="196"/>
      <c r="C1150" s="196"/>
      <c r="D1150" s="196"/>
      <c r="E1150" s="196"/>
      <c r="F1150" s="196"/>
      <c r="G1150" s="196"/>
      <c r="H1150" s="196"/>
      <c r="I1150" s="196"/>
      <c r="J1150" s="196"/>
      <c r="K1150" s="196"/>
      <c r="L1150" s="196"/>
      <c r="M1150" s="196"/>
      <c r="N1150" s="196"/>
      <c r="P1150" s="141"/>
      <c r="Q1150" s="141"/>
    </row>
    <row r="1151" spans="1:17" s="33" customFormat="1" ht="26.1" customHeight="1" x14ac:dyDescent="0.2">
      <c r="A1151" s="347" t="s">
        <v>407</v>
      </c>
      <c r="B1151" s="347"/>
      <c r="C1151" s="347"/>
      <c r="D1151" s="347"/>
      <c r="E1151" s="347"/>
      <c r="F1151" s="347"/>
      <c r="G1151" s="347"/>
      <c r="H1151" s="347"/>
      <c r="I1151" s="347"/>
      <c r="J1151" s="347"/>
      <c r="K1151" s="347"/>
      <c r="L1151" s="347"/>
      <c r="M1151" s="347"/>
      <c r="N1151" s="347"/>
      <c r="P1151" s="141"/>
      <c r="Q1151" s="141"/>
    </row>
    <row r="1152" spans="1:17" s="5" customFormat="1" x14ac:dyDescent="0.2">
      <c r="A1152" s="197"/>
      <c r="B1152" s="198"/>
      <c r="C1152" s="198"/>
      <c r="D1152" s="198"/>
      <c r="E1152" s="198"/>
      <c r="F1152" s="198"/>
      <c r="G1152" s="198"/>
      <c r="H1152" s="198"/>
      <c r="I1152" s="198"/>
      <c r="J1152" s="198"/>
      <c r="K1152" s="198"/>
      <c r="L1152" s="198"/>
      <c r="M1152" s="198"/>
      <c r="N1152" s="198"/>
      <c r="P1152" s="138"/>
      <c r="Q1152" s="138"/>
    </row>
    <row r="1153" spans="1:17" s="33" customFormat="1" ht="45" customHeight="1" x14ac:dyDescent="0.2">
      <c r="A1153" s="348" t="s">
        <v>754</v>
      </c>
      <c r="B1153" s="348"/>
      <c r="C1153" s="348"/>
      <c r="D1153" s="348"/>
      <c r="E1153" s="348"/>
      <c r="F1153" s="348"/>
      <c r="G1153" s="348"/>
      <c r="H1153" s="348"/>
      <c r="I1153" s="348"/>
      <c r="J1153" s="348"/>
      <c r="K1153" s="348"/>
      <c r="L1153" s="348"/>
      <c r="M1153" s="348"/>
      <c r="N1153" s="348"/>
      <c r="P1153" s="141"/>
      <c r="Q1153" s="141"/>
    </row>
    <row r="1154" spans="1:17" s="33" customFormat="1" x14ac:dyDescent="0.2">
      <c r="A1154" s="195"/>
      <c r="B1154" s="196"/>
      <c r="C1154" s="196"/>
      <c r="D1154" s="196"/>
      <c r="E1154" s="196"/>
      <c r="F1154" s="196"/>
      <c r="G1154" s="196"/>
      <c r="H1154" s="196"/>
      <c r="I1154" s="196"/>
      <c r="J1154" s="196"/>
      <c r="K1154" s="196"/>
      <c r="L1154" s="196"/>
      <c r="M1154" s="196"/>
      <c r="N1154" s="196"/>
      <c r="P1154" s="141"/>
      <c r="Q1154" s="141"/>
    </row>
    <row r="1155" spans="1:17" s="33" customFormat="1" ht="39" customHeight="1" x14ac:dyDescent="0.2">
      <c r="A1155" s="347" t="s">
        <v>408</v>
      </c>
      <c r="B1155" s="347"/>
      <c r="C1155" s="347"/>
      <c r="D1155" s="347"/>
      <c r="E1155" s="347"/>
      <c r="F1155" s="347"/>
      <c r="G1155" s="347"/>
      <c r="H1155" s="347"/>
      <c r="I1155" s="347"/>
      <c r="J1155" s="347"/>
      <c r="K1155" s="347"/>
      <c r="L1155" s="347"/>
      <c r="M1155" s="347"/>
      <c r="N1155" s="347"/>
      <c r="P1155" s="141"/>
      <c r="Q1155" s="141"/>
    </row>
    <row r="1156" spans="1:17" s="33" customFormat="1" x14ac:dyDescent="0.2">
      <c r="A1156" s="195"/>
      <c r="B1156" s="196"/>
      <c r="C1156" s="196"/>
      <c r="D1156" s="196"/>
      <c r="E1156" s="196"/>
      <c r="F1156" s="196"/>
      <c r="G1156" s="196"/>
      <c r="H1156" s="196"/>
      <c r="I1156" s="196"/>
      <c r="J1156" s="196"/>
      <c r="K1156" s="196"/>
      <c r="L1156" s="196"/>
      <c r="M1156" s="196"/>
      <c r="N1156" s="196"/>
      <c r="P1156" s="141"/>
      <c r="Q1156" s="141"/>
    </row>
    <row r="1157" spans="1:17" s="33" customFormat="1" ht="39" customHeight="1" x14ac:dyDescent="0.2">
      <c r="A1157" s="347" t="s">
        <v>409</v>
      </c>
      <c r="B1157" s="347"/>
      <c r="C1157" s="347"/>
      <c r="D1157" s="347"/>
      <c r="E1157" s="347"/>
      <c r="F1157" s="347"/>
      <c r="G1157" s="347"/>
      <c r="H1157" s="347"/>
      <c r="I1157" s="347"/>
      <c r="J1157" s="347"/>
      <c r="K1157" s="347"/>
      <c r="L1157" s="347"/>
      <c r="M1157" s="347"/>
      <c r="N1157" s="347"/>
      <c r="P1157" s="141"/>
      <c r="Q1157" s="141"/>
    </row>
    <row r="1158" spans="1:17" s="33" customFormat="1" x14ac:dyDescent="0.2">
      <c r="A1158" s="195"/>
      <c r="B1158" s="196"/>
      <c r="C1158" s="196"/>
      <c r="D1158" s="196"/>
      <c r="E1158" s="196"/>
      <c r="F1158" s="196"/>
      <c r="G1158" s="196"/>
      <c r="H1158" s="196"/>
      <c r="I1158" s="196"/>
      <c r="J1158" s="196"/>
      <c r="K1158" s="196"/>
      <c r="L1158" s="196"/>
      <c r="M1158" s="196"/>
      <c r="N1158" s="196"/>
      <c r="P1158" s="141"/>
      <c r="Q1158" s="141"/>
    </row>
    <row r="1159" spans="1:17" s="33" customFormat="1" ht="77.25" customHeight="1" x14ac:dyDescent="0.2">
      <c r="A1159" s="347" t="s">
        <v>410</v>
      </c>
      <c r="B1159" s="347"/>
      <c r="C1159" s="347"/>
      <c r="D1159" s="347"/>
      <c r="E1159" s="347"/>
      <c r="F1159" s="347"/>
      <c r="G1159" s="347"/>
      <c r="H1159" s="347"/>
      <c r="I1159" s="347"/>
      <c r="J1159" s="347"/>
      <c r="K1159" s="347"/>
      <c r="L1159" s="347"/>
      <c r="M1159" s="347"/>
      <c r="N1159" s="347"/>
      <c r="P1159" s="141"/>
      <c r="Q1159" s="141"/>
    </row>
    <row r="1160" spans="1:17" s="33" customFormat="1" x14ac:dyDescent="0.2">
      <c r="A1160" s="195"/>
      <c r="B1160" s="196"/>
      <c r="C1160" s="196"/>
      <c r="D1160" s="196"/>
      <c r="E1160" s="196"/>
      <c r="F1160" s="196"/>
      <c r="G1160" s="196"/>
      <c r="H1160" s="196"/>
      <c r="I1160" s="196"/>
      <c r="J1160" s="196"/>
      <c r="K1160" s="196"/>
      <c r="L1160" s="196"/>
      <c r="M1160" s="196"/>
      <c r="N1160" s="196"/>
      <c r="P1160" s="141"/>
      <c r="Q1160" s="141"/>
    </row>
    <row r="1161" spans="1:17" s="33" customFormat="1" ht="27" customHeight="1" x14ac:dyDescent="0.2">
      <c r="A1161" s="347" t="s">
        <v>411</v>
      </c>
      <c r="B1161" s="347"/>
      <c r="C1161" s="347"/>
      <c r="D1161" s="347"/>
      <c r="E1161" s="347"/>
      <c r="F1161" s="347"/>
      <c r="G1161" s="347"/>
      <c r="H1161" s="347"/>
      <c r="I1161" s="347"/>
      <c r="J1161" s="347"/>
      <c r="K1161" s="347"/>
      <c r="L1161" s="347"/>
      <c r="M1161" s="347"/>
      <c r="N1161" s="347"/>
      <c r="P1161" s="141"/>
      <c r="Q1161" s="141"/>
    </row>
    <row r="1162" spans="1:17" s="5" customFormat="1" ht="16.5" customHeight="1" x14ac:dyDescent="0.2">
      <c r="A1162" s="197"/>
      <c r="B1162" s="197"/>
      <c r="C1162" s="197"/>
      <c r="D1162" s="197"/>
      <c r="E1162" s="197"/>
      <c r="F1162" s="197"/>
      <c r="G1162" s="197"/>
      <c r="H1162" s="197"/>
      <c r="I1162" s="197"/>
      <c r="J1162" s="197"/>
      <c r="K1162" s="197"/>
      <c r="L1162" s="197"/>
      <c r="M1162" s="197"/>
      <c r="N1162" s="197"/>
      <c r="P1162" s="138"/>
      <c r="Q1162" s="138"/>
    </row>
    <row r="1163" spans="1:17" s="5" customFormat="1" ht="27" customHeight="1" x14ac:dyDescent="0.2">
      <c r="A1163" s="197"/>
      <c r="B1163" s="197"/>
      <c r="C1163" s="197"/>
      <c r="D1163" s="197"/>
      <c r="E1163" s="197"/>
      <c r="F1163" s="197"/>
      <c r="G1163" s="197"/>
      <c r="H1163" s="197"/>
      <c r="I1163" s="197"/>
      <c r="J1163" s="197"/>
      <c r="K1163" s="197"/>
      <c r="L1163" s="197"/>
      <c r="M1163" s="197"/>
      <c r="N1163" s="197"/>
      <c r="P1163" s="138"/>
      <c r="Q1163" s="138"/>
    </row>
    <row r="1164" spans="1:17" s="5" customFormat="1" ht="27" customHeight="1" x14ac:dyDescent="0.2">
      <c r="A1164" s="197"/>
      <c r="B1164" s="197"/>
      <c r="C1164" s="197"/>
      <c r="D1164" s="197"/>
      <c r="E1164" s="197"/>
      <c r="F1164" s="197"/>
      <c r="G1164" s="197"/>
      <c r="H1164" s="197"/>
      <c r="I1164" s="197"/>
      <c r="J1164" s="197"/>
      <c r="K1164" s="197"/>
      <c r="L1164" s="197"/>
      <c r="M1164" s="197"/>
      <c r="N1164" s="197"/>
      <c r="P1164" s="138"/>
      <c r="Q1164" s="138"/>
    </row>
    <row r="1165" spans="1:17" s="5" customFormat="1" ht="27" customHeight="1" x14ac:dyDescent="0.2">
      <c r="A1165" s="197"/>
      <c r="B1165" s="197"/>
      <c r="C1165" s="197"/>
      <c r="D1165" s="197"/>
      <c r="E1165" s="197"/>
      <c r="F1165" s="197"/>
      <c r="G1165" s="197"/>
      <c r="H1165" s="197"/>
      <c r="I1165" s="197"/>
      <c r="J1165" s="197"/>
      <c r="K1165" s="197"/>
      <c r="L1165" s="197"/>
      <c r="M1165" s="197"/>
      <c r="N1165" s="197"/>
      <c r="P1165" s="138"/>
      <c r="Q1165" s="138"/>
    </row>
    <row r="1166" spans="1:17" s="5" customFormat="1" ht="27" customHeight="1" x14ac:dyDescent="0.2">
      <c r="A1166" s="197"/>
      <c r="B1166" s="197"/>
      <c r="C1166" s="197"/>
      <c r="D1166" s="197"/>
      <c r="E1166" s="197"/>
      <c r="F1166" s="197"/>
      <c r="G1166" s="197"/>
      <c r="H1166" s="197"/>
      <c r="I1166" s="197"/>
      <c r="J1166" s="197"/>
      <c r="K1166" s="197"/>
      <c r="L1166" s="197"/>
      <c r="M1166" s="197"/>
      <c r="N1166" s="197"/>
      <c r="P1166" s="138"/>
      <c r="Q1166" s="138"/>
    </row>
    <row r="1167" spans="1:17" s="5" customFormat="1" ht="27" customHeight="1" x14ac:dyDescent="0.2">
      <c r="A1167" s="197"/>
      <c r="B1167" s="197"/>
      <c r="C1167" s="197"/>
      <c r="D1167" s="197"/>
      <c r="E1167" s="197"/>
      <c r="F1167" s="197"/>
      <c r="G1167" s="197"/>
      <c r="H1167" s="197"/>
      <c r="I1167" s="197"/>
      <c r="J1167" s="197"/>
      <c r="K1167" s="197"/>
      <c r="L1167" s="197"/>
      <c r="M1167" s="197"/>
      <c r="N1167" s="197"/>
      <c r="P1167" s="138"/>
      <c r="Q1167" s="138"/>
    </row>
    <row r="1168" spans="1:17" s="5" customFormat="1" ht="27" customHeight="1" x14ac:dyDescent="0.2">
      <c r="A1168" s="197"/>
      <c r="B1168" s="197"/>
      <c r="C1168" s="197"/>
      <c r="D1168" s="197"/>
      <c r="E1168" s="197"/>
      <c r="F1168" s="197"/>
      <c r="G1168" s="197"/>
      <c r="H1168" s="197"/>
      <c r="I1168" s="197"/>
      <c r="J1168" s="197"/>
      <c r="K1168" s="197"/>
      <c r="L1168" s="197"/>
      <c r="M1168" s="197"/>
      <c r="N1168" s="197"/>
      <c r="P1168" s="138"/>
      <c r="Q1168" s="138"/>
    </row>
    <row r="1169" spans="1:17" s="5" customFormat="1" ht="27" customHeight="1" x14ac:dyDescent="0.2">
      <c r="A1169" s="197"/>
      <c r="B1169" s="197"/>
      <c r="C1169" s="197"/>
      <c r="D1169" s="197"/>
      <c r="E1169" s="197"/>
      <c r="F1169" s="197"/>
      <c r="G1169" s="197"/>
      <c r="H1169" s="197"/>
      <c r="I1169" s="197"/>
      <c r="J1169" s="197"/>
      <c r="K1169" s="197"/>
      <c r="L1169" s="197"/>
      <c r="M1169" s="197"/>
      <c r="N1169" s="197"/>
      <c r="P1169" s="138"/>
      <c r="Q1169" s="138"/>
    </row>
    <row r="1170" spans="1:17" s="5" customFormat="1" ht="27" customHeight="1" x14ac:dyDescent="0.2">
      <c r="A1170" s="197"/>
      <c r="B1170" s="197"/>
      <c r="C1170" s="197"/>
      <c r="D1170" s="197"/>
      <c r="E1170" s="197"/>
      <c r="F1170" s="197"/>
      <c r="G1170" s="197"/>
      <c r="H1170" s="197"/>
      <c r="I1170" s="197"/>
      <c r="J1170" s="197"/>
      <c r="K1170" s="197"/>
      <c r="L1170" s="197"/>
      <c r="M1170" s="197"/>
      <c r="N1170" s="197"/>
      <c r="P1170" s="138"/>
      <c r="Q1170" s="138"/>
    </row>
    <row r="1171" spans="1:17" s="5" customFormat="1" ht="27" customHeight="1" x14ac:dyDescent="0.2">
      <c r="A1171" s="197"/>
      <c r="B1171" s="197"/>
      <c r="C1171" s="197"/>
      <c r="D1171" s="197"/>
      <c r="E1171" s="197"/>
      <c r="F1171" s="197"/>
      <c r="G1171" s="197"/>
      <c r="H1171" s="197"/>
      <c r="I1171" s="197"/>
      <c r="J1171" s="197"/>
      <c r="K1171" s="197"/>
      <c r="L1171" s="197"/>
      <c r="M1171" s="197"/>
      <c r="N1171" s="197"/>
      <c r="P1171" s="138"/>
      <c r="Q1171" s="138"/>
    </row>
    <row r="1172" spans="1:17" s="5" customFormat="1" ht="27" customHeight="1" x14ac:dyDescent="0.2">
      <c r="A1172" s="197"/>
      <c r="B1172" s="197"/>
      <c r="C1172" s="197"/>
      <c r="D1172" s="197"/>
      <c r="E1172" s="197"/>
      <c r="F1172" s="197"/>
      <c r="G1172" s="197"/>
      <c r="H1172" s="197"/>
      <c r="I1172" s="197"/>
      <c r="J1172" s="197"/>
      <c r="K1172" s="197"/>
      <c r="L1172" s="197"/>
      <c r="M1172" s="197"/>
      <c r="N1172" s="197"/>
      <c r="P1172" s="138"/>
      <c r="Q1172" s="138"/>
    </row>
    <row r="1173" spans="1:17" s="5" customFormat="1" ht="27" customHeight="1" x14ac:dyDescent="0.2">
      <c r="A1173" s="197"/>
      <c r="B1173" s="197"/>
      <c r="C1173" s="197"/>
      <c r="D1173" s="197"/>
      <c r="E1173" s="197"/>
      <c r="F1173" s="197"/>
      <c r="G1173" s="197"/>
      <c r="H1173" s="197"/>
      <c r="I1173" s="197"/>
      <c r="J1173" s="197"/>
      <c r="K1173" s="197"/>
      <c r="L1173" s="197"/>
      <c r="M1173" s="197"/>
      <c r="N1173" s="197"/>
      <c r="P1173" s="138"/>
      <c r="Q1173" s="138"/>
    </row>
    <row r="1174" spans="1:17" s="5" customFormat="1" ht="27" customHeight="1" x14ac:dyDescent="0.2">
      <c r="A1174" s="197"/>
      <c r="B1174" s="197"/>
      <c r="C1174" s="197"/>
      <c r="D1174" s="197"/>
      <c r="E1174" s="197"/>
      <c r="F1174" s="197"/>
      <c r="G1174" s="197"/>
      <c r="H1174" s="197"/>
      <c r="I1174" s="197"/>
      <c r="J1174" s="197"/>
      <c r="K1174" s="197"/>
      <c r="L1174" s="197"/>
      <c r="M1174" s="197"/>
      <c r="N1174" s="197"/>
      <c r="P1174" s="138"/>
      <c r="Q1174" s="138"/>
    </row>
    <row r="1175" spans="1:17" s="5" customFormat="1" ht="27" customHeight="1" x14ac:dyDescent="0.2">
      <c r="A1175" s="197"/>
      <c r="B1175" s="197"/>
      <c r="C1175" s="197"/>
      <c r="D1175" s="197"/>
      <c r="E1175" s="197"/>
      <c r="F1175" s="197"/>
      <c r="G1175" s="197"/>
      <c r="H1175" s="197"/>
      <c r="I1175" s="197"/>
      <c r="J1175" s="197"/>
      <c r="K1175" s="197"/>
      <c r="L1175" s="197"/>
      <c r="M1175" s="197"/>
      <c r="N1175" s="197"/>
      <c r="P1175" s="138"/>
      <c r="Q1175" s="138"/>
    </row>
    <row r="1176" spans="1:17" s="5" customFormat="1" ht="27" customHeight="1" x14ac:dyDescent="0.2">
      <c r="A1176" s="197"/>
      <c r="B1176" s="197"/>
      <c r="C1176" s="197"/>
      <c r="D1176" s="197"/>
      <c r="E1176" s="197"/>
      <c r="F1176" s="197"/>
      <c r="G1176" s="197"/>
      <c r="H1176" s="197"/>
      <c r="I1176" s="197"/>
      <c r="J1176" s="197"/>
      <c r="K1176" s="197"/>
      <c r="L1176" s="197"/>
      <c r="M1176" s="197"/>
      <c r="N1176" s="197"/>
      <c r="P1176" s="138"/>
      <c r="Q1176" s="138"/>
    </row>
    <row r="1177" spans="1:17" s="5" customFormat="1" ht="27" customHeight="1" x14ac:dyDescent="0.2">
      <c r="A1177" s="197"/>
      <c r="B1177" s="197"/>
      <c r="C1177" s="197"/>
      <c r="D1177" s="197"/>
      <c r="E1177" s="197"/>
      <c r="F1177" s="197"/>
      <c r="G1177" s="197"/>
      <c r="H1177" s="197"/>
      <c r="I1177" s="197"/>
      <c r="J1177" s="197"/>
      <c r="K1177" s="197"/>
      <c r="L1177" s="197"/>
      <c r="M1177" s="197"/>
      <c r="N1177" s="197"/>
      <c r="P1177" s="138"/>
      <c r="Q1177" s="138"/>
    </row>
    <row r="1178" spans="1:17" s="5" customFormat="1" ht="27" customHeight="1" x14ac:dyDescent="0.2">
      <c r="A1178" s="197"/>
      <c r="B1178" s="197"/>
      <c r="C1178" s="197"/>
      <c r="D1178" s="197"/>
      <c r="E1178" s="197"/>
      <c r="F1178" s="197"/>
      <c r="G1178" s="197"/>
      <c r="H1178" s="197"/>
      <c r="I1178" s="197"/>
      <c r="J1178" s="197"/>
      <c r="K1178" s="197"/>
      <c r="L1178" s="197"/>
      <c r="M1178" s="197"/>
      <c r="N1178" s="197"/>
      <c r="P1178" s="138"/>
      <c r="Q1178" s="138"/>
    </row>
    <row r="1179" spans="1:17" s="5" customFormat="1" ht="27" customHeight="1" x14ac:dyDescent="0.2">
      <c r="A1179" s="197"/>
      <c r="B1179" s="197"/>
      <c r="C1179" s="197"/>
      <c r="D1179" s="197"/>
      <c r="E1179" s="197"/>
      <c r="F1179" s="197"/>
      <c r="G1179" s="197"/>
      <c r="H1179" s="197"/>
      <c r="I1179" s="197"/>
      <c r="J1179" s="197"/>
      <c r="K1179" s="197"/>
      <c r="L1179" s="197"/>
      <c r="M1179" s="197"/>
      <c r="N1179" s="197"/>
      <c r="P1179" s="138"/>
      <c r="Q1179" s="138"/>
    </row>
    <row r="1180" spans="1:17" s="5" customFormat="1" ht="27" customHeight="1" x14ac:dyDescent="0.2">
      <c r="A1180" s="197"/>
      <c r="B1180" s="197"/>
      <c r="C1180" s="197"/>
      <c r="D1180" s="197"/>
      <c r="E1180" s="197"/>
      <c r="F1180" s="197"/>
      <c r="G1180" s="197"/>
      <c r="H1180" s="197"/>
      <c r="I1180" s="197"/>
      <c r="J1180" s="197"/>
      <c r="K1180" s="197"/>
      <c r="L1180" s="197"/>
      <c r="M1180" s="197"/>
      <c r="N1180" s="197"/>
      <c r="P1180" s="138"/>
      <c r="Q1180" s="138"/>
    </row>
    <row r="1181" spans="1:17" s="5" customFormat="1" ht="27" customHeight="1" x14ac:dyDescent="0.2">
      <c r="A1181" s="197"/>
      <c r="B1181" s="197"/>
      <c r="C1181" s="197"/>
      <c r="D1181" s="197"/>
      <c r="E1181" s="197"/>
      <c r="F1181" s="197"/>
      <c r="G1181" s="197"/>
      <c r="H1181" s="197"/>
      <c r="I1181" s="197"/>
      <c r="J1181" s="197"/>
      <c r="K1181" s="197"/>
      <c r="L1181" s="197"/>
      <c r="M1181" s="197"/>
      <c r="N1181" s="197"/>
      <c r="P1181" s="138"/>
      <c r="Q1181" s="138"/>
    </row>
    <row r="1182" spans="1:17" s="5" customFormat="1" ht="27" customHeight="1" x14ac:dyDescent="0.2">
      <c r="A1182" s="197"/>
      <c r="B1182" s="197"/>
      <c r="C1182" s="197"/>
      <c r="D1182" s="197"/>
      <c r="E1182" s="197"/>
      <c r="F1182" s="197"/>
      <c r="G1182" s="197"/>
      <c r="H1182" s="197"/>
      <c r="I1182" s="197"/>
      <c r="J1182" s="197"/>
      <c r="K1182" s="197"/>
      <c r="L1182" s="197"/>
      <c r="M1182" s="197"/>
      <c r="N1182" s="197"/>
      <c r="P1182" s="138"/>
      <c r="Q1182" s="138"/>
    </row>
    <row r="1183" spans="1:17" s="5" customFormat="1" ht="27" customHeight="1" x14ac:dyDescent="0.2">
      <c r="A1183" s="197"/>
      <c r="B1183" s="197"/>
      <c r="C1183" s="197"/>
      <c r="D1183" s="197"/>
      <c r="E1183" s="197"/>
      <c r="F1183" s="197"/>
      <c r="G1183" s="197"/>
      <c r="H1183" s="197"/>
      <c r="I1183" s="197"/>
      <c r="J1183" s="197"/>
      <c r="K1183" s="197"/>
      <c r="L1183" s="197"/>
      <c r="M1183" s="197"/>
      <c r="N1183" s="197"/>
      <c r="P1183" s="138"/>
      <c r="Q1183" s="138"/>
    </row>
    <row r="1184" spans="1:17" s="5" customFormat="1" ht="27" customHeight="1" x14ac:dyDescent="0.2">
      <c r="A1184" s="197"/>
      <c r="B1184" s="197"/>
      <c r="C1184" s="197"/>
      <c r="D1184" s="197"/>
      <c r="E1184" s="197"/>
      <c r="F1184" s="197"/>
      <c r="G1184" s="197"/>
      <c r="H1184" s="197"/>
      <c r="I1184" s="197"/>
      <c r="J1184" s="197"/>
      <c r="K1184" s="197"/>
      <c r="L1184" s="197"/>
      <c r="M1184" s="197"/>
      <c r="N1184" s="197"/>
      <c r="P1184" s="138"/>
      <c r="Q1184" s="138"/>
    </row>
    <row r="1185" spans="1:17" s="5" customFormat="1" ht="27" customHeight="1" x14ac:dyDescent="0.2">
      <c r="A1185" s="197"/>
      <c r="B1185" s="197"/>
      <c r="C1185" s="197"/>
      <c r="D1185" s="197"/>
      <c r="E1185" s="197"/>
      <c r="F1185" s="197"/>
      <c r="G1185" s="197"/>
      <c r="H1185" s="197"/>
      <c r="I1185" s="197"/>
      <c r="J1185" s="197"/>
      <c r="K1185" s="197"/>
      <c r="L1185" s="197"/>
      <c r="M1185" s="197"/>
      <c r="N1185" s="197"/>
      <c r="P1185" s="138"/>
      <c r="Q1185" s="138"/>
    </row>
    <row r="1186" spans="1:17" s="5" customFormat="1" ht="27" customHeight="1" x14ac:dyDescent="0.2">
      <c r="A1186" s="197"/>
      <c r="B1186" s="197"/>
      <c r="C1186" s="197"/>
      <c r="D1186" s="197"/>
      <c r="E1186" s="197"/>
      <c r="F1186" s="197"/>
      <c r="G1186" s="197"/>
      <c r="H1186" s="197"/>
      <c r="I1186" s="197"/>
      <c r="J1186" s="197"/>
      <c r="K1186" s="197"/>
      <c r="L1186" s="197"/>
      <c r="M1186" s="197"/>
      <c r="N1186" s="197"/>
      <c r="P1186" s="138"/>
      <c r="Q1186" s="138"/>
    </row>
    <row r="1187" spans="1:17" s="5" customFormat="1" ht="27" customHeight="1" x14ac:dyDescent="0.2">
      <c r="A1187" s="197"/>
      <c r="B1187" s="197"/>
      <c r="C1187" s="197"/>
      <c r="D1187" s="197"/>
      <c r="E1187" s="197"/>
      <c r="F1187" s="197"/>
      <c r="G1187" s="197"/>
      <c r="H1187" s="197"/>
      <c r="I1187" s="197"/>
      <c r="J1187" s="197"/>
      <c r="K1187" s="197"/>
      <c r="L1187" s="197"/>
      <c r="M1187" s="197"/>
      <c r="N1187" s="197"/>
      <c r="P1187" s="138"/>
      <c r="Q1187" s="138"/>
    </row>
    <row r="1188" spans="1:17" s="5" customFormat="1" ht="27" customHeight="1" x14ac:dyDescent="0.2">
      <c r="A1188" s="197"/>
      <c r="B1188" s="197"/>
      <c r="C1188" s="197"/>
      <c r="D1188" s="197"/>
      <c r="E1188" s="197"/>
      <c r="F1188" s="197"/>
      <c r="G1188" s="197"/>
      <c r="H1188" s="197"/>
      <c r="I1188" s="197"/>
      <c r="J1188" s="197"/>
      <c r="K1188" s="197"/>
      <c r="L1188" s="197"/>
      <c r="M1188" s="197"/>
      <c r="N1188" s="197"/>
      <c r="P1188" s="138"/>
      <c r="Q1188" s="138"/>
    </row>
    <row r="1189" spans="1:17" s="5" customFormat="1" ht="27" customHeight="1" x14ac:dyDescent="0.2">
      <c r="A1189" s="197"/>
      <c r="B1189" s="197"/>
      <c r="C1189" s="197"/>
      <c r="D1189" s="197"/>
      <c r="E1189" s="197"/>
      <c r="F1189" s="197"/>
      <c r="G1189" s="197"/>
      <c r="H1189" s="197"/>
      <c r="I1189" s="197"/>
      <c r="J1189" s="197"/>
      <c r="K1189" s="197"/>
      <c r="L1189" s="197"/>
      <c r="M1189" s="197"/>
      <c r="N1189" s="197"/>
      <c r="P1189" s="138"/>
      <c r="Q1189" s="138"/>
    </row>
    <row r="1190" spans="1:17" s="5" customFormat="1" ht="27" customHeight="1" x14ac:dyDescent="0.2">
      <c r="A1190" s="197"/>
      <c r="B1190" s="197"/>
      <c r="C1190" s="197"/>
      <c r="D1190" s="197"/>
      <c r="E1190" s="197"/>
      <c r="F1190" s="197"/>
      <c r="G1190" s="197"/>
      <c r="H1190" s="197"/>
      <c r="I1190" s="197"/>
      <c r="J1190" s="197"/>
      <c r="K1190" s="197"/>
      <c r="L1190" s="197"/>
      <c r="M1190" s="197"/>
      <c r="N1190" s="197"/>
      <c r="P1190" s="138"/>
      <c r="Q1190" s="138"/>
    </row>
    <row r="1191" spans="1:17" s="5" customFormat="1" ht="27" customHeight="1" x14ac:dyDescent="0.2">
      <c r="A1191" s="197"/>
      <c r="B1191" s="197"/>
      <c r="C1191" s="197"/>
      <c r="D1191" s="197"/>
      <c r="E1191" s="197"/>
      <c r="F1191" s="197"/>
      <c r="G1191" s="197"/>
      <c r="H1191" s="197"/>
      <c r="I1191" s="197"/>
      <c r="J1191" s="197"/>
      <c r="K1191" s="197"/>
      <c r="L1191" s="197"/>
      <c r="M1191" s="197"/>
      <c r="N1191" s="197"/>
      <c r="P1191" s="138"/>
      <c r="Q1191" s="138"/>
    </row>
    <row r="1192" spans="1:17" s="5" customFormat="1" ht="27" customHeight="1" x14ac:dyDescent="0.2">
      <c r="A1192" s="197"/>
      <c r="B1192" s="197"/>
      <c r="C1192" s="197"/>
      <c r="D1192" s="197"/>
      <c r="E1192" s="197"/>
      <c r="F1192" s="197"/>
      <c r="G1192" s="197"/>
      <c r="H1192" s="197"/>
      <c r="I1192" s="197"/>
      <c r="J1192" s="197"/>
      <c r="K1192" s="197"/>
      <c r="L1192" s="197"/>
      <c r="M1192" s="197"/>
      <c r="N1192" s="197"/>
      <c r="P1192" s="138"/>
      <c r="Q1192" s="138"/>
    </row>
    <row r="1193" spans="1:17" s="5" customFormat="1" ht="27" customHeight="1" x14ac:dyDescent="0.2">
      <c r="A1193" s="197"/>
      <c r="B1193" s="197"/>
      <c r="C1193" s="197"/>
      <c r="D1193" s="197"/>
      <c r="E1193" s="197"/>
      <c r="F1193" s="197"/>
      <c r="G1193" s="197"/>
      <c r="H1193" s="197"/>
      <c r="I1193" s="197"/>
      <c r="J1193" s="197"/>
      <c r="K1193" s="197"/>
      <c r="L1193" s="197"/>
      <c r="M1193" s="197"/>
      <c r="N1193" s="197"/>
      <c r="P1193" s="138"/>
      <c r="Q1193" s="138"/>
    </row>
    <row r="1194" spans="1:17" s="5" customFormat="1" ht="27" customHeight="1" x14ac:dyDescent="0.2">
      <c r="A1194" s="197"/>
      <c r="B1194" s="197"/>
      <c r="C1194" s="197"/>
      <c r="D1194" s="197"/>
      <c r="E1194" s="197"/>
      <c r="F1194" s="197"/>
      <c r="G1194" s="197"/>
      <c r="H1194" s="197"/>
      <c r="I1194" s="197"/>
      <c r="J1194" s="197"/>
      <c r="K1194" s="197"/>
      <c r="L1194" s="197"/>
      <c r="M1194" s="197"/>
      <c r="N1194" s="197"/>
      <c r="P1194" s="138"/>
      <c r="Q1194" s="138"/>
    </row>
    <row r="1195" spans="1:17" s="5" customFormat="1" ht="27" customHeight="1" x14ac:dyDescent="0.2">
      <c r="A1195" s="197"/>
      <c r="B1195" s="197"/>
      <c r="C1195" s="197"/>
      <c r="D1195" s="197"/>
      <c r="E1195" s="197"/>
      <c r="F1195" s="197"/>
      <c r="G1195" s="197"/>
      <c r="H1195" s="197"/>
      <c r="I1195" s="197"/>
      <c r="J1195" s="197"/>
      <c r="K1195" s="197"/>
      <c r="L1195" s="197"/>
      <c r="M1195" s="197"/>
      <c r="N1195" s="197"/>
      <c r="P1195" s="138"/>
      <c r="Q1195" s="138"/>
    </row>
    <row r="1196" spans="1:17" s="5" customFormat="1" ht="27" customHeight="1" x14ac:dyDescent="0.2">
      <c r="A1196" s="197"/>
      <c r="B1196" s="197"/>
      <c r="C1196" s="197"/>
      <c r="D1196" s="197"/>
      <c r="E1196" s="197"/>
      <c r="F1196" s="197"/>
      <c r="G1196" s="197"/>
      <c r="H1196" s="197"/>
      <c r="I1196" s="197"/>
      <c r="J1196" s="197"/>
      <c r="K1196" s="197"/>
      <c r="L1196" s="197"/>
      <c r="M1196" s="197"/>
      <c r="N1196" s="197"/>
      <c r="P1196" s="138"/>
      <c r="Q1196" s="138"/>
    </row>
    <row r="1197" spans="1:17" s="5" customFormat="1" ht="27" customHeight="1" x14ac:dyDescent="0.2">
      <c r="A1197" s="197"/>
      <c r="B1197" s="197"/>
      <c r="C1197" s="197"/>
      <c r="D1197" s="197"/>
      <c r="E1197" s="197"/>
      <c r="F1197" s="197"/>
      <c r="G1197" s="197"/>
      <c r="H1197" s="197"/>
      <c r="I1197" s="197"/>
      <c r="J1197" s="197"/>
      <c r="K1197" s="197"/>
      <c r="L1197" s="197"/>
      <c r="M1197" s="197"/>
      <c r="N1197" s="197"/>
      <c r="P1197" s="138"/>
      <c r="Q1197" s="138"/>
    </row>
    <row r="1198" spans="1:17" s="5" customFormat="1" ht="27" customHeight="1" x14ac:dyDescent="0.2">
      <c r="A1198" s="197"/>
      <c r="B1198" s="197"/>
      <c r="C1198" s="197"/>
      <c r="D1198" s="197"/>
      <c r="E1198" s="197"/>
      <c r="F1198" s="197"/>
      <c r="G1198" s="197"/>
      <c r="H1198" s="197"/>
      <c r="I1198" s="197"/>
      <c r="J1198" s="197"/>
      <c r="K1198" s="197"/>
      <c r="L1198" s="197"/>
      <c r="M1198" s="197"/>
      <c r="N1198" s="197"/>
      <c r="P1198" s="138"/>
      <c r="Q1198" s="138"/>
    </row>
    <row r="1199" spans="1:17" s="5" customFormat="1" ht="27" customHeight="1" x14ac:dyDescent="0.2">
      <c r="A1199" s="197"/>
      <c r="B1199" s="197"/>
      <c r="C1199" s="197"/>
      <c r="D1199" s="197"/>
      <c r="E1199" s="197"/>
      <c r="F1199" s="197"/>
      <c r="G1199" s="197"/>
      <c r="H1199" s="197"/>
      <c r="I1199" s="197"/>
      <c r="J1199" s="197"/>
      <c r="K1199" s="197"/>
      <c r="L1199" s="197"/>
      <c r="M1199" s="197"/>
      <c r="N1199" s="197"/>
      <c r="P1199" s="138"/>
      <c r="Q1199" s="138"/>
    </row>
    <row r="1200" spans="1:17" s="5" customFormat="1" ht="27" customHeight="1" x14ac:dyDescent="0.2">
      <c r="A1200" s="197"/>
      <c r="B1200" s="197"/>
      <c r="C1200" s="197"/>
      <c r="D1200" s="197"/>
      <c r="E1200" s="197"/>
      <c r="F1200" s="197"/>
      <c r="G1200" s="197"/>
      <c r="H1200" s="197"/>
      <c r="I1200" s="197"/>
      <c r="J1200" s="197"/>
      <c r="K1200" s="197"/>
      <c r="L1200" s="197"/>
      <c r="M1200" s="197"/>
      <c r="N1200" s="197"/>
      <c r="P1200" s="138"/>
      <c r="Q1200" s="138"/>
    </row>
    <row r="1201" spans="1:17" s="5" customFormat="1" ht="27" customHeight="1" x14ac:dyDescent="0.2">
      <c r="A1201" s="197"/>
      <c r="B1201" s="197"/>
      <c r="C1201" s="197"/>
      <c r="D1201" s="197"/>
      <c r="E1201" s="197"/>
      <c r="F1201" s="197"/>
      <c r="G1201" s="197"/>
      <c r="H1201" s="197"/>
      <c r="I1201" s="197"/>
      <c r="J1201" s="197"/>
      <c r="K1201" s="197"/>
      <c r="L1201" s="197"/>
      <c r="M1201" s="197"/>
      <c r="N1201" s="197"/>
      <c r="P1201" s="138"/>
      <c r="Q1201" s="138"/>
    </row>
    <row r="1202" spans="1:17" s="5" customFormat="1" ht="27" customHeight="1" x14ac:dyDescent="0.2">
      <c r="A1202" s="197"/>
      <c r="B1202" s="197"/>
      <c r="C1202" s="197"/>
      <c r="D1202" s="197"/>
      <c r="E1202" s="197"/>
      <c r="F1202" s="197"/>
      <c r="G1202" s="197"/>
      <c r="H1202" s="197"/>
      <c r="I1202" s="197"/>
      <c r="J1202" s="197"/>
      <c r="K1202" s="197"/>
      <c r="L1202" s="197"/>
      <c r="M1202" s="197"/>
      <c r="N1202" s="197"/>
      <c r="P1202" s="138"/>
      <c r="Q1202" s="138"/>
    </row>
    <row r="1203" spans="1:17" s="5" customFormat="1" ht="27" customHeight="1" x14ac:dyDescent="0.2">
      <c r="A1203" s="197"/>
      <c r="B1203" s="197"/>
      <c r="C1203" s="197"/>
      <c r="D1203" s="197"/>
      <c r="E1203" s="197"/>
      <c r="F1203" s="197"/>
      <c r="G1203" s="197"/>
      <c r="H1203" s="197"/>
      <c r="I1203" s="197"/>
      <c r="J1203" s="197"/>
      <c r="K1203" s="197"/>
      <c r="L1203" s="197"/>
      <c r="M1203" s="197"/>
      <c r="N1203" s="197"/>
      <c r="P1203" s="138"/>
      <c r="Q1203" s="138"/>
    </row>
    <row r="1204" spans="1:17" s="5" customFormat="1" ht="27" customHeight="1" x14ac:dyDescent="0.2">
      <c r="A1204" s="197"/>
      <c r="B1204" s="197"/>
      <c r="C1204" s="197"/>
      <c r="D1204" s="197"/>
      <c r="E1204" s="197"/>
      <c r="F1204" s="197"/>
      <c r="G1204" s="197"/>
      <c r="H1204" s="197"/>
      <c r="I1204" s="197"/>
      <c r="J1204" s="197"/>
      <c r="K1204" s="197"/>
      <c r="L1204" s="197"/>
      <c r="M1204" s="197"/>
      <c r="N1204" s="197"/>
      <c r="P1204" s="138"/>
      <c r="Q1204" s="138"/>
    </row>
    <row r="1205" spans="1:17" s="5" customFormat="1" ht="27" customHeight="1" x14ac:dyDescent="0.2">
      <c r="A1205" s="197"/>
      <c r="B1205" s="197"/>
      <c r="C1205" s="197"/>
      <c r="D1205" s="197"/>
      <c r="E1205" s="197"/>
      <c r="F1205" s="197"/>
      <c r="G1205" s="197"/>
      <c r="H1205" s="197"/>
      <c r="I1205" s="197"/>
      <c r="J1205" s="197"/>
      <c r="K1205" s="197"/>
      <c r="L1205" s="197"/>
      <c r="M1205" s="197"/>
      <c r="N1205" s="197"/>
      <c r="P1205" s="138"/>
      <c r="Q1205" s="138"/>
    </row>
    <row r="1206" spans="1:17" s="5" customFormat="1" ht="27" customHeight="1" x14ac:dyDescent="0.2">
      <c r="A1206" s="197"/>
      <c r="B1206" s="197"/>
      <c r="C1206" s="197"/>
      <c r="D1206" s="197"/>
      <c r="E1206" s="197"/>
      <c r="F1206" s="197"/>
      <c r="G1206" s="197"/>
      <c r="H1206" s="197"/>
      <c r="I1206" s="197"/>
      <c r="J1206" s="197"/>
      <c r="K1206" s="197"/>
      <c r="L1206" s="197"/>
      <c r="M1206" s="197"/>
      <c r="N1206" s="197"/>
      <c r="P1206" s="138"/>
      <c r="Q1206" s="138"/>
    </row>
    <row r="1207" spans="1:17" s="5" customFormat="1" ht="27" customHeight="1" x14ac:dyDescent="0.2">
      <c r="A1207" s="197"/>
      <c r="B1207" s="197"/>
      <c r="C1207" s="197"/>
      <c r="D1207" s="197"/>
      <c r="E1207" s="197"/>
      <c r="F1207" s="197"/>
      <c r="G1207" s="197"/>
      <c r="H1207" s="197"/>
      <c r="I1207" s="197"/>
      <c r="J1207" s="197"/>
      <c r="K1207" s="197"/>
      <c r="L1207" s="197"/>
      <c r="M1207" s="197"/>
      <c r="N1207" s="197"/>
      <c r="P1207" s="138"/>
      <c r="Q1207" s="138"/>
    </row>
    <row r="1208" spans="1:17" s="5" customFormat="1" ht="27" customHeight="1" x14ac:dyDescent="0.2">
      <c r="A1208" s="197"/>
      <c r="B1208" s="197"/>
      <c r="C1208" s="197"/>
      <c r="D1208" s="197"/>
      <c r="E1208" s="197"/>
      <c r="F1208" s="197"/>
      <c r="G1208" s="197"/>
      <c r="H1208" s="197"/>
      <c r="I1208" s="197"/>
      <c r="J1208" s="197"/>
      <c r="K1208" s="197"/>
      <c r="L1208" s="197"/>
      <c r="M1208" s="197"/>
      <c r="N1208" s="197"/>
      <c r="P1208" s="138"/>
      <c r="Q1208" s="138"/>
    </row>
    <row r="1209" spans="1:17" s="5" customFormat="1" ht="27" customHeight="1" x14ac:dyDescent="0.2">
      <c r="A1209" s="197"/>
      <c r="B1209" s="197"/>
      <c r="C1209" s="197"/>
      <c r="D1209" s="197"/>
      <c r="E1209" s="197"/>
      <c r="F1209" s="197"/>
      <c r="G1209" s="197"/>
      <c r="H1209" s="197"/>
      <c r="I1209" s="197"/>
      <c r="J1209" s="197"/>
      <c r="K1209" s="197"/>
      <c r="L1209" s="197"/>
      <c r="M1209" s="197"/>
      <c r="N1209" s="197"/>
      <c r="P1209" s="138"/>
      <c r="Q1209" s="138"/>
    </row>
    <row r="1210" spans="1:17" s="5" customFormat="1" ht="27" customHeight="1" x14ac:dyDescent="0.2">
      <c r="A1210" s="197"/>
      <c r="B1210" s="197"/>
      <c r="C1210" s="197"/>
      <c r="D1210" s="197"/>
      <c r="E1210" s="197"/>
      <c r="F1210" s="197"/>
      <c r="G1210" s="197"/>
      <c r="H1210" s="197"/>
      <c r="I1210" s="197"/>
      <c r="J1210" s="197"/>
      <c r="K1210" s="197"/>
      <c r="L1210" s="197"/>
      <c r="M1210" s="197"/>
      <c r="N1210" s="197"/>
      <c r="P1210" s="138"/>
      <c r="Q1210" s="138"/>
    </row>
    <row r="1211" spans="1:17" s="5" customFormat="1" ht="27" customHeight="1" x14ac:dyDescent="0.2">
      <c r="A1211" s="197"/>
      <c r="B1211" s="197"/>
      <c r="C1211" s="197"/>
      <c r="D1211" s="197"/>
      <c r="E1211" s="197"/>
      <c r="F1211" s="197"/>
      <c r="G1211" s="197"/>
      <c r="H1211" s="197"/>
      <c r="I1211" s="197"/>
      <c r="J1211" s="197"/>
      <c r="K1211" s="197"/>
      <c r="L1211" s="197"/>
      <c r="M1211" s="197"/>
      <c r="N1211" s="197"/>
      <c r="P1211" s="138"/>
      <c r="Q1211" s="138"/>
    </row>
    <row r="1212" spans="1:17" s="5" customFormat="1" ht="27" customHeight="1" x14ac:dyDescent="0.2">
      <c r="A1212" s="197"/>
      <c r="B1212" s="197"/>
      <c r="C1212" s="197"/>
      <c r="D1212" s="197"/>
      <c r="E1212" s="197"/>
      <c r="F1212" s="197"/>
      <c r="G1212" s="197"/>
      <c r="H1212" s="197"/>
      <c r="I1212" s="197"/>
      <c r="J1212" s="197"/>
      <c r="K1212" s="197"/>
      <c r="L1212" s="197"/>
      <c r="M1212" s="197"/>
      <c r="N1212" s="197"/>
      <c r="P1212" s="138"/>
      <c r="Q1212" s="138"/>
    </row>
    <row r="1213" spans="1:17" s="5" customFormat="1" ht="27" customHeight="1" x14ac:dyDescent="0.2">
      <c r="A1213" s="197"/>
      <c r="B1213" s="197"/>
      <c r="C1213" s="197"/>
      <c r="D1213" s="197"/>
      <c r="E1213" s="197"/>
      <c r="F1213" s="197"/>
      <c r="G1213" s="197"/>
      <c r="H1213" s="197"/>
      <c r="I1213" s="197"/>
      <c r="J1213" s="197"/>
      <c r="K1213" s="197"/>
      <c r="L1213" s="197"/>
      <c r="M1213" s="197"/>
      <c r="N1213" s="197"/>
      <c r="P1213" s="138"/>
      <c r="Q1213" s="138"/>
    </row>
    <row r="1214" spans="1:17" s="5" customFormat="1" ht="27" customHeight="1" x14ac:dyDescent="0.2">
      <c r="A1214" s="197"/>
      <c r="B1214" s="197"/>
      <c r="C1214" s="197"/>
      <c r="D1214" s="197"/>
      <c r="E1214" s="197"/>
      <c r="F1214" s="197"/>
      <c r="G1214" s="197"/>
      <c r="H1214" s="197"/>
      <c r="I1214" s="197"/>
      <c r="J1214" s="197"/>
      <c r="K1214" s="197"/>
      <c r="L1214" s="197"/>
      <c r="M1214" s="197"/>
      <c r="N1214" s="197"/>
      <c r="P1214" s="138"/>
      <c r="Q1214" s="138"/>
    </row>
    <row r="1215" spans="1:17" s="5" customFormat="1" ht="27" customHeight="1" x14ac:dyDescent="0.2">
      <c r="A1215" s="197"/>
      <c r="B1215" s="197"/>
      <c r="C1215" s="197"/>
      <c r="D1215" s="197"/>
      <c r="E1215" s="197"/>
      <c r="F1215" s="197"/>
      <c r="G1215" s="197"/>
      <c r="H1215" s="197"/>
      <c r="I1215" s="197"/>
      <c r="J1215" s="197"/>
      <c r="K1215" s="197"/>
      <c r="L1215" s="197"/>
      <c r="M1215" s="197"/>
      <c r="N1215" s="197"/>
      <c r="P1215" s="138"/>
      <c r="Q1215" s="138"/>
    </row>
    <row r="1216" spans="1:17" s="5" customFormat="1" ht="27" customHeight="1" x14ac:dyDescent="0.2">
      <c r="A1216" s="197"/>
      <c r="B1216" s="197"/>
      <c r="C1216" s="197"/>
      <c r="D1216" s="197"/>
      <c r="E1216" s="197"/>
      <c r="F1216" s="197"/>
      <c r="G1216" s="197"/>
      <c r="H1216" s="197"/>
      <c r="I1216" s="197"/>
      <c r="J1216" s="197"/>
      <c r="K1216" s="197"/>
      <c r="L1216" s="197"/>
      <c r="M1216" s="197"/>
      <c r="N1216" s="197"/>
      <c r="P1216" s="138"/>
      <c r="Q1216" s="138"/>
    </row>
    <row r="1217" spans="1:17" s="5" customFormat="1" ht="27" customHeight="1" x14ac:dyDescent="0.2">
      <c r="A1217" s="197"/>
      <c r="B1217" s="197"/>
      <c r="C1217" s="197"/>
      <c r="D1217" s="197"/>
      <c r="E1217" s="197"/>
      <c r="F1217" s="197"/>
      <c r="G1217" s="197"/>
      <c r="H1217" s="197"/>
      <c r="I1217" s="197"/>
      <c r="J1217" s="197"/>
      <c r="K1217" s="197"/>
      <c r="L1217" s="197"/>
      <c r="M1217" s="197"/>
      <c r="N1217" s="197"/>
      <c r="P1217" s="138"/>
      <c r="Q1217" s="138"/>
    </row>
    <row r="1218" spans="1:17" s="5" customFormat="1" ht="27" customHeight="1" x14ac:dyDescent="0.2">
      <c r="A1218" s="197"/>
      <c r="B1218" s="197"/>
      <c r="C1218" s="197"/>
      <c r="D1218" s="197"/>
      <c r="E1218" s="197"/>
      <c r="F1218" s="197"/>
      <c r="G1218" s="197"/>
      <c r="H1218" s="197"/>
      <c r="I1218" s="197"/>
      <c r="J1218" s="197"/>
      <c r="K1218" s="197"/>
      <c r="L1218" s="197"/>
      <c r="M1218" s="197"/>
      <c r="N1218" s="197"/>
      <c r="P1218" s="138"/>
      <c r="Q1218" s="138"/>
    </row>
    <row r="1219" spans="1:17" s="5" customFormat="1" ht="27" customHeight="1" x14ac:dyDescent="0.2">
      <c r="A1219" s="197"/>
      <c r="B1219" s="197"/>
      <c r="C1219" s="197"/>
      <c r="D1219" s="197"/>
      <c r="E1219" s="197"/>
      <c r="F1219" s="197"/>
      <c r="G1219" s="197"/>
      <c r="H1219" s="197"/>
      <c r="I1219" s="197"/>
      <c r="J1219" s="197"/>
      <c r="K1219" s="197"/>
      <c r="L1219" s="197"/>
      <c r="M1219" s="197"/>
      <c r="N1219" s="197"/>
      <c r="P1219" s="138"/>
      <c r="Q1219" s="138"/>
    </row>
    <row r="1220" spans="1:17" s="5" customFormat="1" ht="27" customHeight="1" x14ac:dyDescent="0.2">
      <c r="A1220" s="197"/>
      <c r="B1220" s="197"/>
      <c r="C1220" s="197"/>
      <c r="D1220" s="197"/>
      <c r="E1220" s="197"/>
      <c r="F1220" s="197"/>
      <c r="G1220" s="197"/>
      <c r="H1220" s="197"/>
      <c r="I1220" s="197"/>
      <c r="J1220" s="197"/>
      <c r="K1220" s="197"/>
      <c r="L1220" s="197"/>
      <c r="M1220" s="197"/>
      <c r="N1220" s="197"/>
      <c r="P1220" s="138"/>
      <c r="Q1220" s="138"/>
    </row>
    <row r="1221" spans="1:17" s="5" customFormat="1" ht="27" customHeight="1" x14ac:dyDescent="0.2">
      <c r="A1221" s="197"/>
      <c r="B1221" s="197"/>
      <c r="C1221" s="197"/>
      <c r="D1221" s="197"/>
      <c r="E1221" s="197"/>
      <c r="F1221" s="197"/>
      <c r="G1221" s="197"/>
      <c r="H1221" s="197"/>
      <c r="I1221" s="197"/>
      <c r="J1221" s="197"/>
      <c r="K1221" s="197"/>
      <c r="L1221" s="197"/>
      <c r="M1221" s="197"/>
      <c r="N1221" s="197"/>
      <c r="P1221" s="138"/>
      <c r="Q1221" s="138"/>
    </row>
    <row r="1222" spans="1:17" s="5" customFormat="1" ht="27" customHeight="1" x14ac:dyDescent="0.2">
      <c r="A1222" s="197"/>
      <c r="B1222" s="197"/>
      <c r="C1222" s="197"/>
      <c r="D1222" s="197"/>
      <c r="E1222" s="197"/>
      <c r="F1222" s="197"/>
      <c r="G1222" s="197"/>
      <c r="H1222" s="197"/>
      <c r="I1222" s="197"/>
      <c r="J1222" s="197"/>
      <c r="K1222" s="197"/>
      <c r="L1222" s="197"/>
      <c r="M1222" s="197"/>
      <c r="N1222" s="197"/>
      <c r="P1222" s="138"/>
      <c r="Q1222" s="138"/>
    </row>
    <row r="1223" spans="1:17" s="5" customFormat="1" ht="27" customHeight="1" x14ac:dyDescent="0.2">
      <c r="A1223" s="197"/>
      <c r="B1223" s="197"/>
      <c r="C1223" s="197"/>
      <c r="D1223" s="197"/>
      <c r="E1223" s="197"/>
      <c r="F1223" s="197"/>
      <c r="G1223" s="197"/>
      <c r="H1223" s="197"/>
      <c r="I1223" s="197"/>
      <c r="J1223" s="197"/>
      <c r="K1223" s="197"/>
      <c r="L1223" s="197"/>
      <c r="M1223" s="197"/>
      <c r="N1223" s="197"/>
      <c r="P1223" s="138"/>
      <c r="Q1223" s="138"/>
    </row>
    <row r="1224" spans="1:17" s="5" customFormat="1" ht="27" customHeight="1" x14ac:dyDescent="0.2">
      <c r="A1224" s="197"/>
      <c r="B1224" s="197"/>
      <c r="C1224" s="197"/>
      <c r="D1224" s="197"/>
      <c r="E1224" s="197"/>
      <c r="F1224" s="197"/>
      <c r="G1224" s="197"/>
      <c r="H1224" s="197"/>
      <c r="I1224" s="197"/>
      <c r="J1224" s="197"/>
      <c r="K1224" s="197"/>
      <c r="L1224" s="197"/>
      <c r="M1224" s="197"/>
      <c r="N1224" s="197"/>
      <c r="P1224" s="138"/>
      <c r="Q1224" s="138"/>
    </row>
    <row r="1225" spans="1:17" s="5" customFormat="1" ht="27" customHeight="1" x14ac:dyDescent="0.2">
      <c r="A1225" s="197"/>
      <c r="B1225" s="197"/>
      <c r="C1225" s="197"/>
      <c r="D1225" s="197"/>
      <c r="E1225" s="197"/>
      <c r="F1225" s="197"/>
      <c r="G1225" s="197"/>
      <c r="H1225" s="197"/>
      <c r="I1225" s="197"/>
      <c r="J1225" s="197"/>
      <c r="K1225" s="197"/>
      <c r="L1225" s="197"/>
      <c r="M1225" s="197"/>
      <c r="N1225" s="197"/>
      <c r="P1225" s="138"/>
      <c r="Q1225" s="138"/>
    </row>
    <row r="1226" spans="1:17" s="5" customFormat="1" ht="27" customHeight="1" x14ac:dyDescent="0.2">
      <c r="A1226" s="197"/>
      <c r="B1226" s="197"/>
      <c r="C1226" s="197"/>
      <c r="D1226" s="197"/>
      <c r="E1226" s="197"/>
      <c r="F1226" s="197"/>
      <c r="G1226" s="197"/>
      <c r="H1226" s="197"/>
      <c r="I1226" s="197"/>
      <c r="J1226" s="197"/>
      <c r="K1226" s="197"/>
      <c r="L1226" s="197"/>
      <c r="M1226" s="197"/>
      <c r="N1226" s="197"/>
      <c r="P1226" s="138"/>
      <c r="Q1226" s="138"/>
    </row>
    <row r="1227" spans="1:17" s="5" customFormat="1" ht="27" customHeight="1" x14ac:dyDescent="0.2">
      <c r="A1227" s="197"/>
      <c r="B1227" s="197"/>
      <c r="C1227" s="197"/>
      <c r="D1227" s="197"/>
      <c r="E1227" s="197"/>
      <c r="F1227" s="197"/>
      <c r="G1227" s="197"/>
      <c r="H1227" s="197"/>
      <c r="I1227" s="197"/>
      <c r="J1227" s="197"/>
      <c r="K1227" s="197"/>
      <c r="L1227" s="197"/>
      <c r="M1227" s="197"/>
      <c r="N1227" s="197"/>
      <c r="P1227" s="138"/>
      <c r="Q1227" s="138"/>
    </row>
    <row r="1228" spans="1:17" s="5" customFormat="1" ht="27" customHeight="1" x14ac:dyDescent="0.2">
      <c r="A1228" s="197"/>
      <c r="B1228" s="197"/>
      <c r="C1228" s="197"/>
      <c r="D1228" s="197"/>
      <c r="E1228" s="197"/>
      <c r="F1228" s="197"/>
      <c r="G1228" s="197"/>
      <c r="H1228" s="197"/>
      <c r="I1228" s="197"/>
      <c r="J1228" s="197"/>
      <c r="K1228" s="197"/>
      <c r="L1228" s="197"/>
      <c r="M1228" s="197"/>
      <c r="N1228" s="197"/>
      <c r="P1228" s="138"/>
      <c r="Q1228" s="138"/>
    </row>
    <row r="1229" spans="1:17" s="5" customFormat="1" ht="27" customHeight="1" x14ac:dyDescent="0.2">
      <c r="A1229" s="197"/>
      <c r="B1229" s="197"/>
      <c r="C1229" s="197"/>
      <c r="D1229" s="197"/>
      <c r="E1229" s="197"/>
      <c r="F1229" s="197"/>
      <c r="G1229" s="197"/>
      <c r="H1229" s="197"/>
      <c r="I1229" s="197"/>
      <c r="J1229" s="197"/>
      <c r="K1229" s="197"/>
      <c r="L1229" s="197"/>
      <c r="M1229" s="197"/>
      <c r="N1229" s="197"/>
      <c r="P1229" s="138"/>
      <c r="Q1229" s="138"/>
    </row>
    <row r="1230" spans="1:17" s="5" customFormat="1" ht="27" customHeight="1" x14ac:dyDescent="0.2">
      <c r="A1230" s="197"/>
      <c r="B1230" s="197"/>
      <c r="C1230" s="197"/>
      <c r="D1230" s="197"/>
      <c r="E1230" s="197"/>
      <c r="F1230" s="197"/>
      <c r="G1230" s="197"/>
      <c r="H1230" s="197"/>
      <c r="I1230" s="197"/>
      <c r="J1230" s="197"/>
      <c r="K1230" s="197"/>
      <c r="L1230" s="197"/>
      <c r="M1230" s="197"/>
      <c r="N1230" s="197"/>
      <c r="P1230" s="138"/>
      <c r="Q1230" s="138"/>
    </row>
    <row r="1231" spans="1:17" s="5" customFormat="1" ht="27" customHeight="1" x14ac:dyDescent="0.2">
      <c r="A1231" s="197"/>
      <c r="B1231" s="197"/>
      <c r="C1231" s="197"/>
      <c r="D1231" s="197"/>
      <c r="E1231" s="197"/>
      <c r="F1231" s="197"/>
      <c r="G1231" s="197"/>
      <c r="H1231" s="197"/>
      <c r="I1231" s="197"/>
      <c r="J1231" s="197"/>
      <c r="K1231" s="197"/>
      <c r="L1231" s="197"/>
      <c r="M1231" s="197"/>
      <c r="N1231" s="197"/>
      <c r="P1231" s="138"/>
      <c r="Q1231" s="138"/>
    </row>
    <row r="1232" spans="1:17" s="5" customFormat="1" ht="27" customHeight="1" x14ac:dyDescent="0.2">
      <c r="A1232" s="197"/>
      <c r="B1232" s="197"/>
      <c r="C1232" s="197"/>
      <c r="D1232" s="197"/>
      <c r="E1232" s="197"/>
      <c r="F1232" s="197"/>
      <c r="G1232" s="197"/>
      <c r="H1232" s="197"/>
      <c r="I1232" s="197"/>
      <c r="J1232" s="197"/>
      <c r="K1232" s="197"/>
      <c r="L1232" s="197"/>
      <c r="M1232" s="197"/>
      <c r="N1232" s="197"/>
      <c r="P1232" s="138"/>
      <c r="Q1232" s="138"/>
    </row>
    <row r="1233" spans="1:17" s="5" customFormat="1" ht="27" customHeight="1" x14ac:dyDescent="0.2">
      <c r="A1233" s="197"/>
      <c r="B1233" s="197"/>
      <c r="C1233" s="197"/>
      <c r="D1233" s="197"/>
      <c r="E1233" s="197"/>
      <c r="F1233" s="197"/>
      <c r="G1233" s="197"/>
      <c r="H1233" s="197"/>
      <c r="I1233" s="197"/>
      <c r="J1233" s="197"/>
      <c r="K1233" s="197"/>
      <c r="L1233" s="197"/>
      <c r="M1233" s="197"/>
      <c r="N1233" s="197"/>
      <c r="P1233" s="138"/>
      <c r="Q1233" s="138"/>
    </row>
    <row r="1234" spans="1:17" s="5" customFormat="1" ht="27" customHeight="1" x14ac:dyDescent="0.2">
      <c r="A1234" s="197"/>
      <c r="B1234" s="197"/>
      <c r="C1234" s="197"/>
      <c r="D1234" s="197"/>
      <c r="E1234" s="197"/>
      <c r="F1234" s="197"/>
      <c r="G1234" s="197"/>
      <c r="H1234" s="197"/>
      <c r="I1234" s="197"/>
      <c r="J1234" s="197"/>
      <c r="K1234" s="197"/>
      <c r="L1234" s="197"/>
      <c r="M1234" s="197"/>
      <c r="N1234" s="197"/>
      <c r="P1234" s="138"/>
      <c r="Q1234" s="138"/>
    </row>
    <row r="1235" spans="1:17" s="5" customFormat="1" ht="27" customHeight="1" x14ac:dyDescent="0.2">
      <c r="A1235" s="197"/>
      <c r="B1235" s="197"/>
      <c r="C1235" s="197"/>
      <c r="D1235" s="197"/>
      <c r="E1235" s="197"/>
      <c r="F1235" s="197"/>
      <c r="G1235" s="197"/>
      <c r="H1235" s="197"/>
      <c r="I1235" s="197"/>
      <c r="J1235" s="197"/>
      <c r="K1235" s="197"/>
      <c r="L1235" s="197"/>
      <c r="M1235" s="197"/>
      <c r="N1235" s="197"/>
      <c r="P1235" s="138"/>
      <c r="Q1235" s="138"/>
    </row>
    <row r="1236" spans="1:17" s="5" customFormat="1" ht="27" customHeight="1" x14ac:dyDescent="0.2">
      <c r="A1236" s="197"/>
      <c r="B1236" s="197"/>
      <c r="C1236" s="197"/>
      <c r="D1236" s="197"/>
      <c r="E1236" s="197"/>
      <c r="F1236" s="197"/>
      <c r="G1236" s="197"/>
      <c r="H1236" s="197"/>
      <c r="I1236" s="197"/>
      <c r="J1236" s="197"/>
      <c r="K1236" s="197"/>
      <c r="L1236" s="197"/>
      <c r="M1236" s="197"/>
      <c r="N1236" s="197"/>
      <c r="P1236" s="138"/>
      <c r="Q1236" s="138"/>
    </row>
    <row r="1237" spans="1:17" s="5" customFormat="1" ht="27" customHeight="1" x14ac:dyDescent="0.2">
      <c r="A1237" s="197"/>
      <c r="B1237" s="197"/>
      <c r="C1237" s="197"/>
      <c r="D1237" s="197"/>
      <c r="E1237" s="197"/>
      <c r="F1237" s="197"/>
      <c r="G1237" s="197"/>
      <c r="H1237" s="197"/>
      <c r="I1237" s="197"/>
      <c r="J1237" s="197"/>
      <c r="K1237" s="197"/>
      <c r="L1237" s="197"/>
      <c r="M1237" s="197"/>
      <c r="N1237" s="197"/>
      <c r="P1237" s="138"/>
      <c r="Q1237" s="138"/>
    </row>
    <row r="1238" spans="1:17" s="5" customFormat="1" ht="27" customHeight="1" x14ac:dyDescent="0.2">
      <c r="A1238" s="197"/>
      <c r="B1238" s="197"/>
      <c r="C1238" s="197"/>
      <c r="D1238" s="197"/>
      <c r="E1238" s="197"/>
      <c r="F1238" s="197"/>
      <c r="G1238" s="197"/>
      <c r="H1238" s="197"/>
      <c r="I1238" s="197"/>
      <c r="J1238" s="197"/>
      <c r="K1238" s="197"/>
      <c r="L1238" s="197"/>
      <c r="M1238" s="197"/>
      <c r="N1238" s="197"/>
      <c r="P1238" s="138"/>
      <c r="Q1238" s="138"/>
    </row>
    <row r="1239" spans="1:17" s="5" customFormat="1" ht="27" customHeight="1" x14ac:dyDescent="0.2">
      <c r="A1239" s="197"/>
      <c r="B1239" s="197"/>
      <c r="C1239" s="197"/>
      <c r="D1239" s="197"/>
      <c r="E1239" s="197"/>
      <c r="F1239" s="197"/>
      <c r="G1239" s="197"/>
      <c r="H1239" s="197"/>
      <c r="I1239" s="197"/>
      <c r="J1239" s="197"/>
      <c r="K1239" s="197"/>
      <c r="L1239" s="197"/>
      <c r="M1239" s="197"/>
      <c r="N1239" s="197"/>
      <c r="P1239" s="138"/>
      <c r="Q1239" s="138"/>
    </row>
    <row r="1240" spans="1:17" s="5" customFormat="1" ht="27" customHeight="1" x14ac:dyDescent="0.2">
      <c r="A1240" s="197"/>
      <c r="B1240" s="197"/>
      <c r="C1240" s="197"/>
      <c r="D1240" s="197"/>
      <c r="E1240" s="197"/>
      <c r="F1240" s="197"/>
      <c r="G1240" s="197"/>
      <c r="H1240" s="197"/>
      <c r="I1240" s="197"/>
      <c r="J1240" s="197"/>
      <c r="K1240" s="197"/>
      <c r="L1240" s="197"/>
      <c r="M1240" s="197"/>
      <c r="N1240" s="197"/>
      <c r="P1240" s="138"/>
      <c r="Q1240" s="138"/>
    </row>
    <row r="1241" spans="1:17" s="5" customFormat="1" ht="27" customHeight="1" x14ac:dyDescent="0.2">
      <c r="A1241" s="197"/>
      <c r="B1241" s="197"/>
      <c r="C1241" s="197"/>
      <c r="D1241" s="197"/>
      <c r="E1241" s="197"/>
      <c r="F1241" s="197"/>
      <c r="G1241" s="197"/>
      <c r="H1241" s="197"/>
      <c r="I1241" s="197"/>
      <c r="J1241" s="197"/>
      <c r="K1241" s="197"/>
      <c r="L1241" s="197"/>
      <c r="M1241" s="197"/>
      <c r="N1241" s="197"/>
      <c r="P1241" s="138"/>
      <c r="Q1241" s="138"/>
    </row>
    <row r="1242" spans="1:17" s="5" customFormat="1" ht="27" customHeight="1" x14ac:dyDescent="0.2">
      <c r="A1242" s="197"/>
      <c r="B1242" s="197"/>
      <c r="C1242" s="197"/>
      <c r="D1242" s="197"/>
      <c r="E1242" s="197"/>
      <c r="F1242" s="197"/>
      <c r="G1242" s="197"/>
      <c r="H1242" s="197"/>
      <c r="I1242" s="197"/>
      <c r="J1242" s="197"/>
      <c r="K1242" s="197"/>
      <c r="L1242" s="197"/>
      <c r="M1242" s="197"/>
      <c r="N1242" s="197"/>
      <c r="P1242" s="138"/>
      <c r="Q1242" s="138"/>
    </row>
    <row r="1243" spans="1:17" s="5" customFormat="1" ht="27" customHeight="1" x14ac:dyDescent="0.2">
      <c r="A1243" s="197"/>
      <c r="B1243" s="197"/>
      <c r="C1243" s="197"/>
      <c r="D1243" s="197"/>
      <c r="E1243" s="197"/>
      <c r="F1243" s="197"/>
      <c r="G1243" s="197"/>
      <c r="H1243" s="197"/>
      <c r="I1243" s="197"/>
      <c r="J1243" s="197"/>
      <c r="K1243" s="197"/>
      <c r="L1243" s="197"/>
      <c r="M1243" s="197"/>
      <c r="N1243" s="197"/>
      <c r="P1243" s="138"/>
      <c r="Q1243" s="138"/>
    </row>
    <row r="1244" spans="1:17" s="5" customFormat="1" ht="27" customHeight="1" x14ac:dyDescent="0.2">
      <c r="A1244" s="197"/>
      <c r="B1244" s="197"/>
      <c r="C1244" s="197"/>
      <c r="D1244" s="197"/>
      <c r="E1244" s="197"/>
      <c r="F1244" s="197"/>
      <c r="G1244" s="197"/>
      <c r="H1244" s="197"/>
      <c r="I1244" s="197"/>
      <c r="J1244" s="197"/>
      <c r="K1244" s="197"/>
      <c r="L1244" s="197"/>
      <c r="M1244" s="197"/>
      <c r="N1244" s="197"/>
      <c r="P1244" s="138"/>
      <c r="Q1244" s="138"/>
    </row>
    <row r="1245" spans="1:17" s="5" customFormat="1" ht="27" customHeight="1" x14ac:dyDescent="0.2">
      <c r="A1245" s="197"/>
      <c r="B1245" s="197"/>
      <c r="C1245" s="197"/>
      <c r="D1245" s="197"/>
      <c r="E1245" s="197"/>
      <c r="F1245" s="197"/>
      <c r="G1245" s="197"/>
      <c r="H1245" s="197"/>
      <c r="I1245" s="197"/>
      <c r="J1245" s="197"/>
      <c r="K1245" s="197"/>
      <c r="L1245" s="197"/>
      <c r="M1245" s="197"/>
      <c r="N1245" s="197"/>
      <c r="P1245" s="138"/>
      <c r="Q1245" s="138"/>
    </row>
    <row r="1246" spans="1:17" s="5" customFormat="1" ht="27" customHeight="1" x14ac:dyDescent="0.2">
      <c r="A1246" s="197"/>
      <c r="B1246" s="197"/>
      <c r="C1246" s="197"/>
      <c r="D1246" s="197"/>
      <c r="E1246" s="197"/>
      <c r="F1246" s="197"/>
      <c r="G1246" s="197"/>
      <c r="H1246" s="197"/>
      <c r="I1246" s="197"/>
      <c r="J1246" s="197"/>
      <c r="K1246" s="197"/>
      <c r="L1246" s="197"/>
      <c r="M1246" s="197"/>
      <c r="N1246" s="197"/>
      <c r="P1246" s="138"/>
      <c r="Q1246" s="138"/>
    </row>
    <row r="1247" spans="1:17" s="5" customFormat="1" ht="27" customHeight="1" x14ac:dyDescent="0.2">
      <c r="A1247" s="197"/>
      <c r="B1247" s="197"/>
      <c r="C1247" s="197"/>
      <c r="D1247" s="197"/>
      <c r="E1247" s="197"/>
      <c r="F1247" s="197"/>
      <c r="G1247" s="197"/>
      <c r="H1247" s="197"/>
      <c r="I1247" s="197"/>
      <c r="J1247" s="197"/>
      <c r="K1247" s="197"/>
      <c r="L1247" s="197"/>
      <c r="M1247" s="197"/>
      <c r="N1247" s="197"/>
      <c r="P1247" s="138"/>
      <c r="Q1247" s="138"/>
    </row>
    <row r="1248" spans="1:17" s="5" customFormat="1" ht="27" customHeight="1" x14ac:dyDescent="0.2">
      <c r="A1248" s="197"/>
      <c r="B1248" s="197"/>
      <c r="C1248" s="197"/>
      <c r="D1248" s="197"/>
      <c r="E1248" s="197"/>
      <c r="F1248" s="197"/>
      <c r="G1248" s="197"/>
      <c r="H1248" s="197"/>
      <c r="I1248" s="197"/>
      <c r="J1248" s="197"/>
      <c r="K1248" s="197"/>
      <c r="L1248" s="197"/>
      <c r="M1248" s="197"/>
      <c r="N1248" s="197"/>
      <c r="P1248" s="138"/>
      <c r="Q1248" s="138"/>
    </row>
    <row r="1249" spans="1:17" s="25" customFormat="1" x14ac:dyDescent="0.2">
      <c r="A1249" s="29"/>
      <c r="B1249" s="28" t="str">
        <f>B75</f>
        <v>18.- Licitación desierta.</v>
      </c>
      <c r="C1249" s="27"/>
      <c r="D1249" s="27"/>
      <c r="E1249" s="28"/>
      <c r="F1249" s="43"/>
      <c r="G1249" s="43"/>
      <c r="H1249" s="43"/>
      <c r="I1249" s="43"/>
      <c r="J1249" s="43"/>
      <c r="K1249" s="43"/>
      <c r="L1249" s="43"/>
      <c r="M1249" s="43"/>
      <c r="N1249" s="43"/>
      <c r="P1249" s="143"/>
      <c r="Q1249" s="143"/>
    </row>
    <row r="1250" spans="1:17" s="25" customFormat="1" x14ac:dyDescent="0.2">
      <c r="A1250" s="29"/>
      <c r="B1250" s="28"/>
      <c r="C1250" s="27"/>
      <c r="D1250" s="27"/>
      <c r="E1250" s="28"/>
      <c r="F1250" s="43"/>
      <c r="G1250" s="43"/>
      <c r="H1250" s="43"/>
      <c r="I1250" s="43"/>
      <c r="J1250" s="43"/>
      <c r="K1250" s="43"/>
      <c r="L1250" s="43"/>
      <c r="M1250" s="43"/>
      <c r="N1250" s="43"/>
      <c r="P1250" s="143"/>
      <c r="Q1250" s="143"/>
    </row>
    <row r="1251" spans="1:17" s="88" customFormat="1" ht="28.5" customHeight="1" x14ac:dyDescent="0.2">
      <c r="A1251" s="361" t="s">
        <v>685</v>
      </c>
      <c r="B1251" s="370"/>
      <c r="C1251" s="370"/>
      <c r="D1251" s="370"/>
      <c r="E1251" s="370"/>
      <c r="F1251" s="370"/>
      <c r="G1251" s="370"/>
      <c r="H1251" s="370"/>
      <c r="I1251" s="370"/>
      <c r="J1251" s="370"/>
      <c r="K1251" s="370"/>
      <c r="L1251" s="370"/>
      <c r="M1251" s="370"/>
      <c r="N1251" s="370"/>
      <c r="P1251" s="149"/>
      <c r="Q1251" s="149"/>
    </row>
    <row r="1252" spans="1:17" s="201" customFormat="1" ht="11.25" x14ac:dyDescent="0.2">
      <c r="A1252" s="199"/>
      <c r="B1252" s="199"/>
      <c r="C1252" s="199"/>
      <c r="D1252" s="199"/>
      <c r="E1252" s="199"/>
      <c r="F1252" s="199"/>
      <c r="G1252" s="199"/>
      <c r="H1252" s="199"/>
      <c r="I1252" s="199"/>
      <c r="J1252" s="199"/>
      <c r="K1252" s="199"/>
      <c r="L1252" s="199"/>
      <c r="M1252" s="199"/>
      <c r="N1252" s="199"/>
      <c r="P1252" s="202"/>
      <c r="Q1252" s="202"/>
    </row>
    <row r="1253" spans="1:17" s="88" customFormat="1" ht="26.1" customHeight="1" x14ac:dyDescent="0.2">
      <c r="A1253" s="32"/>
      <c r="B1253" s="30" t="s">
        <v>190</v>
      </c>
      <c r="C1253" s="361" t="s">
        <v>684</v>
      </c>
      <c r="D1253" s="370"/>
      <c r="E1253" s="370"/>
      <c r="F1253" s="370"/>
      <c r="G1253" s="370"/>
      <c r="H1253" s="370"/>
      <c r="I1253" s="370"/>
      <c r="J1253" s="370"/>
      <c r="K1253" s="370"/>
      <c r="L1253" s="370"/>
      <c r="M1253" s="370"/>
      <c r="N1253" s="370"/>
      <c r="P1253" s="149"/>
      <c r="Q1253" s="149"/>
    </row>
    <row r="1254" spans="1:17" s="201" customFormat="1" ht="11.25" x14ac:dyDescent="0.2">
      <c r="A1254" s="199"/>
      <c r="B1254" s="200"/>
      <c r="C1254" s="199"/>
      <c r="D1254" s="199"/>
      <c r="E1254" s="199"/>
      <c r="F1254" s="199"/>
      <c r="G1254" s="199"/>
      <c r="H1254" s="199"/>
      <c r="I1254" s="199"/>
      <c r="J1254" s="199"/>
      <c r="K1254" s="199"/>
      <c r="L1254" s="199"/>
      <c r="M1254" s="199"/>
      <c r="N1254" s="199"/>
      <c r="P1254" s="202"/>
      <c r="Q1254" s="202"/>
    </row>
    <row r="1255" spans="1:17" s="33" customFormat="1" ht="26.1" customHeight="1" x14ac:dyDescent="0.2">
      <c r="A1255" s="182"/>
      <c r="B1255" s="47" t="s">
        <v>191</v>
      </c>
      <c r="C1255" s="361" t="s">
        <v>425</v>
      </c>
      <c r="D1255" s="361"/>
      <c r="E1255" s="361"/>
      <c r="F1255" s="361"/>
      <c r="G1255" s="361"/>
      <c r="H1255" s="361"/>
      <c r="I1255" s="361"/>
      <c r="J1255" s="361"/>
      <c r="K1255" s="361"/>
      <c r="L1255" s="361"/>
      <c r="M1255" s="361"/>
      <c r="N1255" s="361"/>
      <c r="P1255" s="141"/>
      <c r="Q1255" s="141"/>
    </row>
    <row r="1256" spans="1:17" s="201" customFormat="1" ht="11.25" x14ac:dyDescent="0.2">
      <c r="A1256" s="199"/>
      <c r="B1256" s="200"/>
      <c r="C1256" s="199"/>
      <c r="D1256" s="199"/>
      <c r="E1256" s="199"/>
      <c r="F1256" s="199"/>
      <c r="G1256" s="199"/>
      <c r="H1256" s="199"/>
      <c r="I1256" s="199"/>
      <c r="J1256" s="199"/>
      <c r="K1256" s="199"/>
      <c r="L1256" s="199"/>
      <c r="M1256" s="199"/>
      <c r="N1256" s="199"/>
      <c r="P1256" s="202"/>
      <c r="Q1256" s="202"/>
    </row>
    <row r="1257" spans="1:17" s="33" customFormat="1" ht="39" customHeight="1" x14ac:dyDescent="0.2">
      <c r="A1257" s="182"/>
      <c r="B1257" s="47" t="s">
        <v>192</v>
      </c>
      <c r="C1257" s="370" t="s">
        <v>412</v>
      </c>
      <c r="D1257" s="370"/>
      <c r="E1257" s="370"/>
      <c r="F1257" s="370"/>
      <c r="G1257" s="370"/>
      <c r="H1257" s="370"/>
      <c r="I1257" s="370"/>
      <c r="J1257" s="370"/>
      <c r="K1257" s="370"/>
      <c r="L1257" s="370"/>
      <c r="M1257" s="370"/>
      <c r="N1257" s="370"/>
      <c r="P1257" s="141"/>
      <c r="Q1257" s="141"/>
    </row>
    <row r="1258" spans="1:17" s="33" customFormat="1" x14ac:dyDescent="0.2">
      <c r="A1258" s="182"/>
      <c r="B1258" s="47"/>
      <c r="C1258" s="182"/>
      <c r="D1258" s="182"/>
      <c r="E1258" s="182"/>
      <c r="F1258" s="182"/>
      <c r="G1258" s="182"/>
      <c r="H1258" s="182"/>
      <c r="I1258" s="182"/>
      <c r="J1258" s="182"/>
      <c r="K1258" s="182"/>
      <c r="L1258" s="182"/>
      <c r="M1258" s="254"/>
      <c r="N1258" s="182"/>
      <c r="P1258" s="141"/>
      <c r="Q1258" s="141"/>
    </row>
    <row r="1259" spans="1:17" s="88" customFormat="1" ht="65.099999999999994" customHeight="1" x14ac:dyDescent="0.2">
      <c r="A1259" s="353" t="s">
        <v>99</v>
      </c>
      <c r="B1259" s="353"/>
      <c r="C1259" s="353"/>
      <c r="D1259" s="353"/>
      <c r="E1259" s="353"/>
      <c r="F1259" s="353"/>
      <c r="G1259" s="353"/>
      <c r="H1259" s="353"/>
      <c r="I1259" s="353"/>
      <c r="J1259" s="353"/>
      <c r="K1259" s="353"/>
      <c r="L1259" s="353"/>
      <c r="M1259" s="353"/>
      <c r="N1259" s="353"/>
      <c r="P1259" s="149"/>
      <c r="Q1259" s="149"/>
    </row>
    <row r="1260" spans="1:17" s="25" customFormat="1" x14ac:dyDescent="0.2">
      <c r="A1260" s="29"/>
      <c r="B1260" s="27"/>
      <c r="C1260" s="27"/>
      <c r="D1260" s="28"/>
      <c r="E1260" s="28"/>
      <c r="F1260" s="43"/>
      <c r="G1260" s="43"/>
      <c r="H1260" s="43"/>
      <c r="I1260" s="43"/>
      <c r="J1260" s="43"/>
      <c r="K1260" s="43"/>
      <c r="L1260" s="43"/>
      <c r="M1260" s="43"/>
      <c r="N1260" s="43"/>
      <c r="P1260" s="143"/>
      <c r="Q1260" s="143"/>
    </row>
    <row r="1261" spans="1:17" s="25" customFormat="1" x14ac:dyDescent="0.2">
      <c r="A1261" s="29"/>
      <c r="B1261" s="28" t="str">
        <f>B76</f>
        <v>19.- Notificación de adjudicación.</v>
      </c>
      <c r="C1261" s="27"/>
      <c r="D1261" s="27"/>
      <c r="E1261" s="28"/>
      <c r="F1261" s="43"/>
      <c r="G1261" s="43"/>
      <c r="H1261" s="43"/>
      <c r="I1261" s="43"/>
      <c r="J1261" s="43"/>
      <c r="K1261" s="43"/>
      <c r="L1261" s="43"/>
      <c r="M1261" s="43"/>
      <c r="N1261" s="43"/>
      <c r="P1261" s="143"/>
      <c r="Q1261" s="143"/>
    </row>
    <row r="1262" spans="1:17" s="25" customFormat="1" x14ac:dyDescent="0.2">
      <c r="A1262" s="29"/>
      <c r="B1262" s="28"/>
      <c r="C1262" s="27"/>
      <c r="D1262" s="27"/>
      <c r="E1262" s="28"/>
      <c r="F1262" s="43"/>
      <c r="G1262" s="43"/>
      <c r="H1262" s="43"/>
      <c r="I1262" s="43"/>
      <c r="J1262" s="43"/>
      <c r="K1262" s="43"/>
      <c r="L1262" s="43"/>
      <c r="M1262" s="43"/>
      <c r="N1262" s="43"/>
      <c r="P1262" s="143"/>
      <c r="Q1262" s="143"/>
    </row>
    <row r="1263" spans="1:17" s="88" customFormat="1" ht="26.1" customHeight="1" x14ac:dyDescent="0.2">
      <c r="A1263" s="353" t="s">
        <v>676</v>
      </c>
      <c r="B1263" s="353"/>
      <c r="C1263" s="353"/>
      <c r="D1263" s="353"/>
      <c r="E1263" s="353"/>
      <c r="F1263" s="353"/>
      <c r="G1263" s="353"/>
      <c r="H1263" s="353"/>
      <c r="I1263" s="353"/>
      <c r="J1263" s="353"/>
      <c r="K1263" s="353"/>
      <c r="L1263" s="353"/>
      <c r="M1263" s="353"/>
      <c r="N1263" s="353"/>
      <c r="P1263" s="149"/>
      <c r="Q1263" s="149"/>
    </row>
    <row r="1264" spans="1:17" s="88" customFormat="1" x14ac:dyDescent="0.2">
      <c r="A1264" s="27" t="s">
        <v>231</v>
      </c>
      <c r="B1264" s="26"/>
      <c r="C1264" s="26"/>
      <c r="D1264" s="26"/>
      <c r="E1264" s="26"/>
      <c r="F1264" s="26"/>
      <c r="G1264" s="26"/>
      <c r="H1264" s="26"/>
      <c r="I1264" s="309"/>
      <c r="J1264" s="167"/>
      <c r="K1264" s="167"/>
      <c r="L1264" s="174" t="s">
        <v>475</v>
      </c>
      <c r="M1264" s="174"/>
      <c r="N1264" s="26"/>
      <c r="P1264" s="149"/>
      <c r="Q1264" s="149"/>
    </row>
    <row r="1265" spans="1:17" s="25" customFormat="1" x14ac:dyDescent="0.2">
      <c r="A1265" s="29"/>
      <c r="B1265" s="28"/>
      <c r="C1265" s="27"/>
      <c r="D1265" s="27"/>
      <c r="E1265" s="28"/>
      <c r="F1265" s="43"/>
      <c r="G1265" s="43"/>
      <c r="H1265" s="43"/>
      <c r="I1265" s="43"/>
      <c r="J1265" s="43"/>
      <c r="K1265" s="43"/>
      <c r="L1265" s="43"/>
      <c r="M1265" s="43"/>
      <c r="N1265" s="43"/>
      <c r="P1265" s="143"/>
      <c r="Q1265" s="143"/>
    </row>
    <row r="1266" spans="1:17" s="88" customFormat="1" ht="51.95" customHeight="1" x14ac:dyDescent="0.2">
      <c r="A1266" s="372" t="s">
        <v>686</v>
      </c>
      <c r="B1266" s="372"/>
      <c r="C1266" s="372"/>
      <c r="D1266" s="372"/>
      <c r="E1266" s="372"/>
      <c r="F1266" s="372"/>
      <c r="G1266" s="372"/>
      <c r="H1266" s="372"/>
      <c r="I1266" s="372"/>
      <c r="J1266" s="372"/>
      <c r="K1266" s="372"/>
      <c r="L1266" s="372"/>
      <c r="M1266" s="372"/>
      <c r="N1266" s="372"/>
      <c r="P1266" s="149"/>
      <c r="Q1266" s="149"/>
    </row>
    <row r="1267" spans="1:17" s="88" customFormat="1" ht="9.75" customHeight="1" x14ac:dyDescent="0.2">
      <c r="A1267" s="31"/>
      <c r="B1267" s="31"/>
      <c r="C1267" s="31"/>
      <c r="D1267" s="31"/>
      <c r="E1267" s="31"/>
      <c r="F1267" s="31"/>
      <c r="G1267" s="31"/>
      <c r="H1267" s="31"/>
      <c r="I1267" s="31"/>
      <c r="J1267" s="31"/>
      <c r="K1267" s="31"/>
      <c r="L1267" s="31"/>
      <c r="M1267" s="259"/>
      <c r="N1267" s="31"/>
      <c r="P1267" s="149"/>
      <c r="Q1267" s="149"/>
    </row>
    <row r="1268" spans="1:17" s="25" customFormat="1" x14ac:dyDescent="0.2">
      <c r="A1268" s="29"/>
      <c r="B1268" s="28" t="str">
        <f>B77</f>
        <v>20.- Firma de contrato.</v>
      </c>
      <c r="C1268" s="27"/>
      <c r="D1268" s="27"/>
      <c r="E1268" s="28"/>
      <c r="F1268" s="43"/>
      <c r="G1268" s="43"/>
      <c r="H1268" s="43"/>
      <c r="I1268" s="43"/>
      <c r="J1268" s="43"/>
      <c r="K1268" s="43"/>
      <c r="L1268" s="43"/>
      <c r="M1268" s="43"/>
      <c r="N1268" s="43"/>
      <c r="P1268" s="143"/>
      <c r="Q1268" s="143"/>
    </row>
    <row r="1269" spans="1:17" s="25" customFormat="1" ht="9" customHeight="1" x14ac:dyDescent="0.2">
      <c r="A1269" s="29"/>
      <c r="B1269" s="28"/>
      <c r="C1269" s="27"/>
      <c r="D1269" s="27"/>
      <c r="E1269" s="28"/>
      <c r="F1269" s="43"/>
      <c r="G1269" s="43"/>
      <c r="H1269" s="43"/>
      <c r="I1269" s="43"/>
      <c r="J1269" s="43"/>
      <c r="K1269" s="43"/>
      <c r="L1269" s="43"/>
      <c r="M1269" s="43"/>
      <c r="N1269" s="43"/>
      <c r="P1269" s="143"/>
      <c r="Q1269" s="143"/>
    </row>
    <row r="1270" spans="1:17" s="88" customFormat="1" ht="91.5" customHeight="1" x14ac:dyDescent="0.2">
      <c r="A1270" s="410" t="s">
        <v>687</v>
      </c>
      <c r="B1270" s="410"/>
      <c r="C1270" s="410"/>
      <c r="D1270" s="410"/>
      <c r="E1270" s="410"/>
      <c r="F1270" s="410"/>
      <c r="G1270" s="410"/>
      <c r="H1270" s="410"/>
      <c r="I1270" s="410"/>
      <c r="J1270" s="410"/>
      <c r="K1270" s="410"/>
      <c r="L1270" s="410"/>
      <c r="M1270" s="410"/>
      <c r="N1270" s="410"/>
      <c r="P1270" s="149"/>
      <c r="Q1270" s="149"/>
    </row>
    <row r="1271" spans="1:17" s="88" customFormat="1" ht="7.5" customHeight="1" x14ac:dyDescent="0.2">
      <c r="A1271" s="77"/>
      <c r="B1271" s="26"/>
      <c r="C1271" s="26"/>
      <c r="D1271" s="26"/>
      <c r="E1271" s="26"/>
      <c r="F1271" s="26"/>
      <c r="G1271" s="26"/>
      <c r="H1271" s="26"/>
      <c r="I1271" s="26"/>
      <c r="J1271" s="26"/>
      <c r="K1271" s="26"/>
      <c r="L1271" s="135"/>
      <c r="M1271" s="30"/>
      <c r="N1271" s="85"/>
      <c r="P1271" s="149"/>
      <c r="Q1271" s="149"/>
    </row>
    <row r="1272" spans="1:17" s="88" customFormat="1" ht="54.75" customHeight="1" x14ac:dyDescent="0.2">
      <c r="A1272" s="411" t="s">
        <v>755</v>
      </c>
      <c r="B1272" s="411"/>
      <c r="C1272" s="411"/>
      <c r="D1272" s="411"/>
      <c r="E1272" s="411"/>
      <c r="F1272" s="411"/>
      <c r="G1272" s="411"/>
      <c r="H1272" s="411"/>
      <c r="I1272" s="411"/>
      <c r="J1272" s="411"/>
      <c r="K1272" s="411"/>
      <c r="L1272" s="411"/>
      <c r="M1272" s="411"/>
      <c r="N1272" s="411"/>
      <c r="P1272" s="149"/>
      <c r="Q1272" s="149"/>
    </row>
    <row r="1273" spans="1:17" s="25" customFormat="1" x14ac:dyDescent="0.2">
      <c r="A1273" s="29"/>
      <c r="B1273" s="28"/>
      <c r="C1273" s="27"/>
      <c r="D1273" s="27"/>
      <c r="E1273" s="28"/>
      <c r="F1273" s="43"/>
      <c r="G1273" s="43"/>
      <c r="H1273" s="43"/>
      <c r="I1273" s="43"/>
      <c r="J1273" s="43"/>
      <c r="K1273" s="43"/>
      <c r="L1273" s="43"/>
      <c r="M1273" s="43"/>
      <c r="N1273" s="43"/>
      <c r="P1273" s="143"/>
      <c r="Q1273" s="143"/>
    </row>
    <row r="1274" spans="1:17" s="88" customFormat="1" ht="65.099999999999994" customHeight="1" x14ac:dyDescent="0.2">
      <c r="A1274" s="352" t="s">
        <v>512</v>
      </c>
      <c r="B1274" s="352"/>
      <c r="C1274" s="352"/>
      <c r="D1274" s="352"/>
      <c r="E1274" s="352"/>
      <c r="F1274" s="352"/>
      <c r="G1274" s="352"/>
      <c r="H1274" s="352"/>
      <c r="I1274" s="352"/>
      <c r="J1274" s="352"/>
      <c r="K1274" s="352"/>
      <c r="L1274" s="352"/>
      <c r="M1274" s="352"/>
      <c r="N1274" s="352"/>
      <c r="P1274" s="149"/>
      <c r="Q1274" s="149"/>
    </row>
    <row r="1275" spans="1:17" s="25" customFormat="1" x14ac:dyDescent="0.2">
      <c r="A1275" s="29"/>
      <c r="B1275" s="28"/>
      <c r="C1275" s="27"/>
      <c r="D1275" s="27"/>
      <c r="E1275" s="28"/>
      <c r="F1275" s="43"/>
      <c r="G1275" s="43"/>
      <c r="H1275" s="43"/>
      <c r="I1275" s="43"/>
      <c r="J1275" s="43"/>
      <c r="K1275" s="43"/>
      <c r="L1275" s="43"/>
      <c r="M1275" s="43"/>
      <c r="N1275" s="43"/>
      <c r="P1275" s="143"/>
      <c r="Q1275" s="143"/>
    </row>
    <row r="1276" spans="1:17" s="88" customFormat="1" ht="65.099999999999994" customHeight="1" x14ac:dyDescent="0.2">
      <c r="A1276" s="353" t="s">
        <v>513</v>
      </c>
      <c r="B1276" s="353"/>
      <c r="C1276" s="353"/>
      <c r="D1276" s="353"/>
      <c r="E1276" s="353"/>
      <c r="F1276" s="353"/>
      <c r="G1276" s="353"/>
      <c r="H1276" s="353"/>
      <c r="I1276" s="353"/>
      <c r="J1276" s="353"/>
      <c r="K1276" s="353"/>
      <c r="L1276" s="353"/>
      <c r="M1276" s="353"/>
      <c r="N1276" s="353"/>
      <c r="P1276" s="149"/>
      <c r="Q1276" s="149"/>
    </row>
    <row r="1277" spans="1:17" s="88" customFormat="1" x14ac:dyDescent="0.2">
      <c r="A1277" s="26"/>
      <c r="B1277" s="26"/>
      <c r="C1277" s="26"/>
      <c r="D1277" s="26"/>
      <c r="E1277" s="26"/>
      <c r="F1277" s="26"/>
      <c r="G1277" s="26"/>
      <c r="H1277" s="26"/>
      <c r="I1277" s="26"/>
      <c r="J1277" s="26"/>
      <c r="K1277" s="26"/>
      <c r="L1277" s="26"/>
      <c r="M1277" s="253"/>
      <c r="N1277" s="26"/>
      <c r="P1277" s="149"/>
      <c r="Q1277" s="149"/>
    </row>
    <row r="1278" spans="1:17" s="25" customFormat="1" x14ac:dyDescent="0.2">
      <c r="A1278" s="29"/>
      <c r="B1278" s="28" t="str">
        <f>B78</f>
        <v>21.- Garantía de cumplimiento, anticipo y Contigencia Laboral.</v>
      </c>
      <c r="C1278" s="27"/>
      <c r="D1278" s="27"/>
      <c r="E1278" s="28"/>
      <c r="F1278" s="43"/>
      <c r="G1278" s="43"/>
      <c r="H1278" s="43"/>
      <c r="I1278" s="43"/>
      <c r="J1278" s="43"/>
      <c r="K1278" s="43"/>
      <c r="L1278" s="43"/>
      <c r="M1278" s="43"/>
      <c r="N1278" s="43"/>
      <c r="P1278" s="143"/>
      <c r="Q1278" s="143"/>
    </row>
    <row r="1279" spans="1:17" s="25" customFormat="1" x14ac:dyDescent="0.2">
      <c r="A1279" s="29"/>
      <c r="B1279" s="28"/>
      <c r="C1279" s="27"/>
      <c r="D1279" s="27"/>
      <c r="E1279" s="28"/>
      <c r="F1279" s="43"/>
      <c r="G1279" s="43"/>
      <c r="H1279" s="43"/>
      <c r="I1279" s="43"/>
      <c r="J1279" s="43"/>
      <c r="K1279" s="43"/>
      <c r="L1279" s="43"/>
      <c r="M1279" s="43"/>
      <c r="N1279" s="43"/>
      <c r="P1279" s="143"/>
      <c r="Q1279" s="143"/>
    </row>
    <row r="1280" spans="1:17" s="88" customFormat="1" ht="65.099999999999994" customHeight="1" x14ac:dyDescent="0.2">
      <c r="A1280" s="435" t="s">
        <v>514</v>
      </c>
      <c r="B1280" s="435"/>
      <c r="C1280" s="435"/>
      <c r="D1280" s="435"/>
      <c r="E1280" s="435"/>
      <c r="F1280" s="435"/>
      <c r="G1280" s="435"/>
      <c r="H1280" s="435"/>
      <c r="I1280" s="435"/>
      <c r="J1280" s="435"/>
      <c r="K1280" s="435"/>
      <c r="L1280" s="435"/>
      <c r="M1280" s="435"/>
      <c r="N1280" s="435"/>
      <c r="P1280" s="149"/>
      <c r="Q1280" s="149"/>
    </row>
    <row r="1281" spans="1:17" s="25" customFormat="1" x14ac:dyDescent="0.2">
      <c r="A1281" s="29"/>
      <c r="B1281" s="28"/>
      <c r="C1281" s="27"/>
      <c r="D1281" s="27"/>
      <c r="E1281" s="28"/>
      <c r="F1281" s="43"/>
      <c r="G1281" s="43"/>
      <c r="H1281" s="43"/>
      <c r="I1281" s="43"/>
      <c r="J1281" s="43"/>
      <c r="K1281" s="43"/>
      <c r="L1281" s="43"/>
      <c r="M1281" s="43"/>
      <c r="N1281" s="43"/>
      <c r="P1281" s="143"/>
      <c r="Q1281" s="143"/>
    </row>
    <row r="1282" spans="1:17" s="88" customFormat="1" ht="26.1" customHeight="1" x14ac:dyDescent="0.2">
      <c r="A1282" s="353" t="s">
        <v>308</v>
      </c>
      <c r="B1282" s="353"/>
      <c r="C1282" s="353"/>
      <c r="D1282" s="353"/>
      <c r="E1282" s="353"/>
      <c r="F1282" s="353"/>
      <c r="G1282" s="353"/>
      <c r="H1282" s="353"/>
      <c r="I1282" s="353"/>
      <c r="J1282" s="353"/>
      <c r="K1282" s="353"/>
      <c r="L1282" s="353"/>
      <c r="M1282" s="353"/>
      <c r="N1282" s="353"/>
      <c r="P1282" s="149"/>
      <c r="Q1282" s="149"/>
    </row>
    <row r="1283" spans="1:17" s="88" customFormat="1" x14ac:dyDescent="0.2">
      <c r="A1283" s="26"/>
      <c r="B1283" s="26"/>
      <c r="C1283" s="26"/>
      <c r="D1283" s="26"/>
      <c r="E1283" s="26"/>
      <c r="F1283" s="26"/>
      <c r="G1283" s="26"/>
      <c r="H1283" s="26"/>
      <c r="I1283" s="26"/>
      <c r="J1283" s="26"/>
      <c r="K1283" s="26"/>
      <c r="L1283" s="26"/>
      <c r="M1283" s="253"/>
      <c r="N1283" s="26"/>
      <c r="P1283" s="149"/>
      <c r="Q1283" s="149"/>
    </row>
    <row r="1284" spans="1:17" s="25" customFormat="1" x14ac:dyDescent="0.2">
      <c r="A1284" s="29"/>
      <c r="B1284" s="28" t="str">
        <f>B79</f>
        <v>22.- Aclaraciones.</v>
      </c>
      <c r="C1284" s="27"/>
      <c r="D1284" s="27"/>
      <c r="E1284" s="28"/>
      <c r="F1284" s="43"/>
      <c r="G1284" s="43"/>
      <c r="H1284" s="43"/>
      <c r="I1284" s="43"/>
      <c r="J1284" s="43"/>
      <c r="K1284" s="43"/>
      <c r="L1284" s="43"/>
      <c r="M1284" s="43"/>
      <c r="N1284" s="43"/>
      <c r="P1284" s="143"/>
      <c r="Q1284" s="143"/>
    </row>
    <row r="1285" spans="1:17" s="25" customFormat="1" x14ac:dyDescent="0.2">
      <c r="A1285" s="29"/>
      <c r="B1285" s="28"/>
      <c r="C1285" s="27"/>
      <c r="D1285" s="27"/>
      <c r="E1285" s="28"/>
      <c r="F1285" s="43"/>
      <c r="G1285" s="43"/>
      <c r="H1285" s="43"/>
      <c r="I1285" s="43"/>
      <c r="J1285" s="43"/>
      <c r="K1285" s="43"/>
      <c r="L1285" s="43"/>
      <c r="M1285" s="43"/>
      <c r="N1285" s="43"/>
      <c r="P1285" s="143"/>
      <c r="Q1285" s="143"/>
    </row>
    <row r="1286" spans="1:17" s="88" customFormat="1" ht="14.25" customHeight="1" x14ac:dyDescent="0.2">
      <c r="A1286" s="352" t="s">
        <v>688</v>
      </c>
      <c r="B1286" s="353"/>
      <c r="C1286" s="353"/>
      <c r="D1286" s="353"/>
      <c r="E1286" s="353"/>
      <c r="F1286" s="353"/>
      <c r="G1286" s="353"/>
      <c r="H1286" s="353"/>
      <c r="I1286" s="353"/>
      <c r="J1286" s="353"/>
      <c r="K1286" s="353"/>
      <c r="L1286" s="353"/>
      <c r="M1286" s="353"/>
      <c r="N1286" s="353"/>
      <c r="P1286" s="149"/>
      <c r="Q1286" s="149"/>
    </row>
    <row r="1287" spans="1:17" s="88" customFormat="1" ht="12.75" customHeight="1" x14ac:dyDescent="0.2">
      <c r="A1287" s="205" t="s">
        <v>468</v>
      </c>
      <c r="B1287" s="27"/>
      <c r="C1287" s="27"/>
      <c r="D1287" s="27"/>
      <c r="E1287" s="27"/>
      <c r="F1287" s="27"/>
      <c r="G1287" s="436">
        <f>Datos!C30</f>
        <v>41684</v>
      </c>
      <c r="H1287" s="436"/>
      <c r="I1287" s="436"/>
      <c r="J1287" s="174" t="s">
        <v>476</v>
      </c>
      <c r="K1287" s="310" t="str">
        <f>+Datos!C31</f>
        <v>10:00 hrs</v>
      </c>
      <c r="L1287" s="27" t="s">
        <v>235</v>
      </c>
      <c r="M1287" s="27"/>
      <c r="N1287" s="27"/>
      <c r="P1287" s="149"/>
      <c r="Q1287" s="149"/>
    </row>
    <row r="1288" spans="1:17" s="88" customFormat="1" ht="26.1" customHeight="1" x14ac:dyDescent="0.2">
      <c r="A1288" s="353" t="s">
        <v>42</v>
      </c>
      <c r="B1288" s="353"/>
      <c r="C1288" s="353"/>
      <c r="D1288" s="353"/>
      <c r="E1288" s="353"/>
      <c r="F1288" s="353"/>
      <c r="G1288" s="353"/>
      <c r="H1288" s="353"/>
      <c r="I1288" s="353"/>
      <c r="J1288" s="353"/>
      <c r="K1288" s="353"/>
      <c r="L1288" s="353"/>
      <c r="M1288" s="353"/>
      <c r="N1288" s="353"/>
      <c r="P1288" s="149"/>
      <c r="Q1288" s="149"/>
    </row>
    <row r="1289" spans="1:17" s="25" customFormat="1" x14ac:dyDescent="0.2">
      <c r="A1289" s="29"/>
      <c r="B1289" s="28"/>
      <c r="C1289" s="27"/>
      <c r="D1289" s="27"/>
      <c r="E1289" s="28"/>
      <c r="F1289" s="43"/>
      <c r="G1289" s="43"/>
      <c r="H1289" s="43"/>
      <c r="I1289" s="43"/>
      <c r="J1289" s="43"/>
      <c r="K1289" s="43"/>
      <c r="L1289" s="43"/>
      <c r="M1289" s="43"/>
      <c r="N1289" s="43"/>
      <c r="P1289" s="143"/>
      <c r="Q1289" s="143"/>
    </row>
    <row r="1290" spans="1:17" s="88" customFormat="1" ht="39.75" customHeight="1" x14ac:dyDescent="0.2">
      <c r="A1290" s="372" t="s">
        <v>361</v>
      </c>
      <c r="B1290" s="372"/>
      <c r="C1290" s="372"/>
      <c r="D1290" s="372"/>
      <c r="E1290" s="372"/>
      <c r="F1290" s="372"/>
      <c r="G1290" s="372"/>
      <c r="H1290" s="372"/>
      <c r="I1290" s="372"/>
      <c r="J1290" s="372"/>
      <c r="K1290" s="372"/>
      <c r="L1290" s="372"/>
      <c r="M1290" s="372"/>
      <c r="N1290" s="372"/>
      <c r="P1290" s="149"/>
      <c r="Q1290" s="149"/>
    </row>
    <row r="1291" spans="1:17" s="88" customFormat="1" ht="9.75" customHeight="1" x14ac:dyDescent="0.2">
      <c r="A1291" s="26"/>
      <c r="B1291" s="26"/>
      <c r="C1291" s="26"/>
      <c r="D1291" s="26"/>
      <c r="E1291" s="26"/>
      <c r="F1291" s="26"/>
      <c r="G1291" s="26"/>
      <c r="H1291" s="26"/>
      <c r="I1291" s="26"/>
      <c r="J1291" s="26"/>
      <c r="K1291" s="26"/>
      <c r="L1291" s="26"/>
      <c r="M1291" s="253"/>
      <c r="N1291" s="26"/>
      <c r="P1291" s="149"/>
      <c r="Q1291" s="149"/>
    </row>
    <row r="1292" spans="1:17" s="25" customFormat="1" x14ac:dyDescent="0.2">
      <c r="A1292" s="29"/>
      <c r="B1292" s="28" t="str">
        <f>B80</f>
        <v>23.- Entrega de Estimaciones y Generadores.</v>
      </c>
      <c r="C1292" s="27"/>
      <c r="D1292" s="27"/>
      <c r="E1292" s="28"/>
      <c r="F1292" s="43"/>
      <c r="G1292" s="43"/>
      <c r="H1292" s="43"/>
      <c r="I1292" s="43"/>
      <c r="J1292" s="43"/>
      <c r="K1292" s="43"/>
      <c r="L1292" s="43"/>
      <c r="M1292" s="43"/>
      <c r="N1292" s="43"/>
      <c r="P1292" s="143"/>
      <c r="Q1292" s="143"/>
    </row>
    <row r="1293" spans="1:17" s="25" customFormat="1" x14ac:dyDescent="0.2">
      <c r="A1293" s="29"/>
      <c r="B1293" s="28"/>
      <c r="C1293" s="27"/>
      <c r="D1293" s="27"/>
      <c r="E1293" s="28"/>
      <c r="F1293" s="43"/>
      <c r="G1293" s="43"/>
      <c r="H1293" s="43"/>
      <c r="I1293" s="43"/>
      <c r="J1293" s="43"/>
      <c r="K1293" s="43"/>
      <c r="L1293" s="43"/>
      <c r="M1293" s="43"/>
      <c r="N1293" s="43"/>
      <c r="P1293" s="143"/>
      <c r="Q1293" s="143"/>
    </row>
    <row r="1294" spans="1:17" s="88" customFormat="1" ht="41.25" customHeight="1" x14ac:dyDescent="0.2">
      <c r="A1294" s="353" t="s">
        <v>258</v>
      </c>
      <c r="B1294" s="353"/>
      <c r="C1294" s="353"/>
      <c r="D1294" s="353"/>
      <c r="E1294" s="353"/>
      <c r="F1294" s="353"/>
      <c r="G1294" s="353"/>
      <c r="H1294" s="353"/>
      <c r="I1294" s="353"/>
      <c r="J1294" s="353"/>
      <c r="K1294" s="353"/>
      <c r="L1294" s="353"/>
      <c r="M1294" s="353"/>
      <c r="N1294" s="353"/>
      <c r="P1294" s="149"/>
      <c r="Q1294" s="149"/>
    </row>
    <row r="1295" spans="1:17" s="25" customFormat="1" x14ac:dyDescent="0.2">
      <c r="A1295" s="29"/>
      <c r="B1295" s="28"/>
      <c r="C1295" s="27"/>
      <c r="D1295" s="27"/>
      <c r="E1295" s="28"/>
      <c r="F1295" s="43"/>
      <c r="G1295" s="43"/>
      <c r="H1295" s="43"/>
      <c r="I1295" s="43"/>
      <c r="J1295" s="43"/>
      <c r="K1295" s="43"/>
      <c r="L1295" s="43"/>
      <c r="M1295" s="43"/>
      <c r="N1295" s="43"/>
      <c r="P1295" s="143"/>
      <c r="Q1295" s="143"/>
    </row>
    <row r="1296" spans="1:17" s="88" customFormat="1" ht="26.1" customHeight="1" x14ac:dyDescent="0.2">
      <c r="A1296" s="353" t="s">
        <v>47</v>
      </c>
      <c r="B1296" s="353"/>
      <c r="C1296" s="353"/>
      <c r="D1296" s="353"/>
      <c r="E1296" s="353"/>
      <c r="F1296" s="353"/>
      <c r="G1296" s="353"/>
      <c r="H1296" s="353"/>
      <c r="I1296" s="353"/>
      <c r="J1296" s="353"/>
      <c r="K1296" s="353"/>
      <c r="L1296" s="353"/>
      <c r="M1296" s="353"/>
      <c r="N1296" s="353"/>
      <c r="P1296" s="149"/>
      <c r="Q1296" s="149"/>
    </row>
    <row r="1297" spans="1:17" s="88" customFormat="1" x14ac:dyDescent="0.2">
      <c r="A1297" s="26"/>
      <c r="B1297" s="26"/>
      <c r="C1297" s="26"/>
      <c r="D1297" s="26"/>
      <c r="E1297" s="26"/>
      <c r="F1297" s="26"/>
      <c r="G1297" s="26"/>
      <c r="H1297" s="26"/>
      <c r="I1297" s="26"/>
      <c r="J1297" s="26"/>
      <c r="K1297" s="26"/>
      <c r="L1297" s="26"/>
      <c r="M1297" s="253"/>
      <c r="N1297" s="26"/>
      <c r="P1297" s="149"/>
      <c r="Q1297" s="149"/>
    </row>
    <row r="1298" spans="1:17" s="25" customFormat="1" x14ac:dyDescent="0.2">
      <c r="A1298" s="29"/>
      <c r="B1298" s="28" t="str">
        <f>B81</f>
        <v>24.- Documentación posterior a la firma del Contrato.</v>
      </c>
      <c r="C1298" s="27"/>
      <c r="D1298" s="27"/>
      <c r="E1298" s="28"/>
      <c r="F1298" s="43"/>
      <c r="G1298" s="43"/>
      <c r="H1298" s="43"/>
      <c r="I1298" s="43"/>
      <c r="J1298" s="43"/>
      <c r="K1298" s="43"/>
      <c r="L1298" s="43"/>
      <c r="M1298" s="43"/>
      <c r="N1298" s="43"/>
      <c r="P1298" s="143"/>
      <c r="Q1298" s="143"/>
    </row>
    <row r="1299" spans="1:17" s="25" customFormat="1" x14ac:dyDescent="0.2">
      <c r="A1299" s="29"/>
      <c r="B1299" s="28"/>
      <c r="C1299" s="27"/>
      <c r="D1299" s="27"/>
      <c r="E1299" s="28"/>
      <c r="F1299" s="43"/>
      <c r="G1299" s="43"/>
      <c r="H1299" s="43"/>
      <c r="I1299" s="43"/>
      <c r="J1299" s="43"/>
      <c r="K1299" s="43"/>
      <c r="L1299" s="43"/>
      <c r="M1299" s="43"/>
      <c r="N1299" s="43"/>
      <c r="P1299" s="143"/>
      <c r="Q1299" s="143"/>
    </row>
    <row r="1300" spans="1:17" s="88" customFormat="1" ht="78" customHeight="1" x14ac:dyDescent="0.2">
      <c r="A1300" s="377" t="s">
        <v>257</v>
      </c>
      <c r="B1300" s="377"/>
      <c r="C1300" s="377"/>
      <c r="D1300" s="377"/>
      <c r="E1300" s="377"/>
      <c r="F1300" s="377"/>
      <c r="G1300" s="377"/>
      <c r="H1300" s="377"/>
      <c r="I1300" s="377"/>
      <c r="J1300" s="377"/>
      <c r="K1300" s="377"/>
      <c r="L1300" s="377"/>
      <c r="M1300" s="377"/>
      <c r="N1300" s="377"/>
      <c r="P1300" s="149"/>
      <c r="Q1300" s="149"/>
    </row>
    <row r="1301" spans="1:17" s="25" customFormat="1" x14ac:dyDescent="0.2">
      <c r="A1301" s="29"/>
      <c r="B1301" s="28"/>
      <c r="C1301" s="27"/>
      <c r="D1301" s="27"/>
      <c r="E1301" s="28"/>
      <c r="F1301" s="43"/>
      <c r="G1301" s="43"/>
      <c r="H1301" s="43"/>
      <c r="I1301" s="43"/>
      <c r="J1301" s="43"/>
      <c r="K1301" s="43"/>
      <c r="L1301" s="43"/>
      <c r="M1301" s="43"/>
      <c r="N1301" s="43"/>
      <c r="P1301" s="143"/>
      <c r="Q1301" s="143"/>
    </row>
    <row r="1302" spans="1:17" s="88" customFormat="1" ht="27" customHeight="1" x14ac:dyDescent="0.2">
      <c r="A1302" s="377" t="s">
        <v>24</v>
      </c>
      <c r="B1302" s="377"/>
      <c r="C1302" s="377"/>
      <c r="D1302" s="377"/>
      <c r="E1302" s="377"/>
      <c r="F1302" s="377"/>
      <c r="G1302" s="377"/>
      <c r="H1302" s="377"/>
      <c r="I1302" s="377"/>
      <c r="J1302" s="377"/>
      <c r="K1302" s="377"/>
      <c r="L1302" s="377"/>
      <c r="M1302" s="377"/>
      <c r="N1302" s="377"/>
      <c r="P1302" s="149"/>
      <c r="Q1302" s="149"/>
    </row>
    <row r="1303" spans="1:17" s="88" customFormat="1" x14ac:dyDescent="0.2">
      <c r="A1303" s="26"/>
      <c r="B1303" s="26"/>
      <c r="C1303" s="26"/>
      <c r="D1303" s="26"/>
      <c r="E1303" s="26"/>
      <c r="F1303" s="26"/>
      <c r="G1303" s="26"/>
      <c r="H1303" s="26"/>
      <c r="I1303" s="26"/>
      <c r="J1303" s="26"/>
      <c r="K1303" s="26"/>
      <c r="L1303" s="26"/>
      <c r="M1303" s="253"/>
      <c r="N1303" s="26"/>
      <c r="P1303" s="149"/>
      <c r="Q1303" s="149"/>
    </row>
    <row r="1304" spans="1:17" s="25" customFormat="1" ht="26.1" customHeight="1" x14ac:dyDescent="0.2">
      <c r="A1304" s="29"/>
      <c r="B1304" s="372" t="str">
        <f>B82</f>
        <v>25.- Para participantes de países miembros de la Organización para la Cooperación y  el Desarrollo Económico (OCDE).</v>
      </c>
      <c r="C1304" s="372"/>
      <c r="D1304" s="372"/>
      <c r="E1304" s="372"/>
      <c r="F1304" s="372"/>
      <c r="G1304" s="372"/>
      <c r="H1304" s="372"/>
      <c r="I1304" s="372"/>
      <c r="J1304" s="372"/>
      <c r="K1304" s="372"/>
      <c r="L1304" s="372"/>
      <c r="M1304" s="372"/>
      <c r="N1304" s="372"/>
      <c r="P1304" s="143"/>
      <c r="Q1304" s="143"/>
    </row>
    <row r="1305" spans="1:17" s="25" customFormat="1" x14ac:dyDescent="0.2">
      <c r="A1305" s="29"/>
      <c r="B1305" s="28"/>
      <c r="C1305" s="27"/>
      <c r="D1305" s="27"/>
      <c r="E1305" s="28"/>
      <c r="F1305" s="43"/>
      <c r="G1305" s="43"/>
      <c r="H1305" s="43"/>
      <c r="I1305" s="43"/>
      <c r="J1305" s="43"/>
      <c r="K1305" s="43"/>
      <c r="L1305" s="43"/>
      <c r="M1305" s="43"/>
      <c r="N1305" s="43"/>
      <c r="P1305" s="143"/>
      <c r="Q1305" s="143"/>
    </row>
    <row r="1306" spans="1:17" s="88" customFormat="1" ht="65.099999999999994" customHeight="1" x14ac:dyDescent="0.2">
      <c r="A1306" s="377" t="s">
        <v>240</v>
      </c>
      <c r="B1306" s="377"/>
      <c r="C1306" s="377"/>
      <c r="D1306" s="377"/>
      <c r="E1306" s="377"/>
      <c r="F1306" s="377"/>
      <c r="G1306" s="377"/>
      <c r="H1306" s="377"/>
      <c r="I1306" s="377"/>
      <c r="J1306" s="377"/>
      <c r="K1306" s="377"/>
      <c r="L1306" s="377"/>
      <c r="M1306" s="377"/>
      <c r="N1306" s="377"/>
      <c r="P1306" s="149"/>
      <c r="Q1306" s="149"/>
    </row>
    <row r="1307" spans="1:17" s="25" customFormat="1" x14ac:dyDescent="0.2">
      <c r="A1307" s="29"/>
      <c r="B1307" s="28"/>
      <c r="C1307" s="27"/>
      <c r="D1307" s="27"/>
      <c r="E1307" s="28"/>
      <c r="F1307" s="43"/>
      <c r="G1307" s="43"/>
      <c r="H1307" s="43"/>
      <c r="I1307" s="43"/>
      <c r="J1307" s="43"/>
      <c r="K1307" s="43"/>
      <c r="L1307" s="43"/>
      <c r="M1307" s="43"/>
      <c r="N1307" s="43"/>
      <c r="P1307" s="143"/>
      <c r="Q1307" s="143"/>
    </row>
    <row r="1308" spans="1:17" s="88" customFormat="1" ht="51.95" customHeight="1" x14ac:dyDescent="0.2">
      <c r="A1308" s="377" t="s">
        <v>188</v>
      </c>
      <c r="B1308" s="377"/>
      <c r="C1308" s="377"/>
      <c r="D1308" s="377"/>
      <c r="E1308" s="377"/>
      <c r="F1308" s="377"/>
      <c r="G1308" s="377"/>
      <c r="H1308" s="377"/>
      <c r="I1308" s="377"/>
      <c r="J1308" s="377"/>
      <c r="K1308" s="377"/>
      <c r="L1308" s="377"/>
      <c r="M1308" s="377"/>
      <c r="N1308" s="377"/>
      <c r="P1308" s="149"/>
      <c r="Q1308" s="149"/>
    </row>
    <row r="1309" spans="1:17" s="25" customFormat="1" x14ac:dyDescent="0.2">
      <c r="A1309" s="29"/>
      <c r="B1309" s="28"/>
      <c r="C1309" s="27"/>
      <c r="D1309" s="27"/>
      <c r="E1309" s="28"/>
      <c r="F1309" s="43"/>
      <c r="G1309" s="43"/>
      <c r="H1309" s="43"/>
      <c r="I1309" s="43"/>
      <c r="J1309" s="43"/>
      <c r="K1309" s="43"/>
      <c r="L1309" s="43"/>
      <c r="M1309" s="43"/>
      <c r="N1309" s="43"/>
      <c r="P1309" s="143"/>
      <c r="Q1309" s="143"/>
    </row>
    <row r="1310" spans="1:17" s="88" customFormat="1" ht="39" customHeight="1" x14ac:dyDescent="0.2">
      <c r="A1310" s="377" t="s">
        <v>312</v>
      </c>
      <c r="B1310" s="377"/>
      <c r="C1310" s="377"/>
      <c r="D1310" s="377"/>
      <c r="E1310" s="377"/>
      <c r="F1310" s="377"/>
      <c r="G1310" s="377"/>
      <c r="H1310" s="377"/>
      <c r="I1310" s="377"/>
      <c r="J1310" s="377"/>
      <c r="K1310" s="377"/>
      <c r="L1310" s="377"/>
      <c r="M1310" s="377"/>
      <c r="N1310" s="377"/>
      <c r="P1310" s="149"/>
      <c r="Q1310" s="149"/>
    </row>
    <row r="1311" spans="1:17" s="25" customFormat="1" x14ac:dyDescent="0.2">
      <c r="A1311" s="29"/>
      <c r="B1311" s="28"/>
      <c r="C1311" s="27"/>
      <c r="D1311" s="27"/>
      <c r="E1311" s="28"/>
      <c r="F1311" s="43"/>
      <c r="G1311" s="43"/>
      <c r="H1311" s="43"/>
      <c r="I1311" s="43"/>
      <c r="J1311" s="43"/>
      <c r="K1311" s="43"/>
      <c r="L1311" s="43"/>
      <c r="M1311" s="43"/>
      <c r="N1311" s="43"/>
      <c r="P1311" s="143"/>
      <c r="Q1311" s="143"/>
    </row>
    <row r="1312" spans="1:17" s="88" customFormat="1" ht="12.75" customHeight="1" x14ac:dyDescent="0.2">
      <c r="A1312" s="377" t="s">
        <v>313</v>
      </c>
      <c r="B1312" s="377"/>
      <c r="C1312" s="377"/>
      <c r="D1312" s="377"/>
      <c r="E1312" s="377"/>
      <c r="F1312" s="377"/>
      <c r="G1312" s="377"/>
      <c r="H1312" s="377"/>
      <c r="I1312" s="377"/>
      <c r="J1312" s="377"/>
      <c r="K1312" s="377"/>
      <c r="L1312" s="377"/>
      <c r="M1312" s="377"/>
      <c r="N1312" s="377"/>
      <c r="P1312" s="149"/>
      <c r="Q1312" s="149"/>
    </row>
    <row r="1313" spans="1:17" s="25" customFormat="1" x14ac:dyDescent="0.2">
      <c r="A1313" s="29"/>
      <c r="B1313" s="28"/>
      <c r="C1313" s="27"/>
      <c r="D1313" s="27"/>
      <c r="E1313" s="28"/>
      <c r="F1313" s="43"/>
      <c r="G1313" s="43"/>
      <c r="H1313" s="43"/>
      <c r="I1313" s="43"/>
      <c r="J1313" s="43"/>
      <c r="K1313" s="43"/>
      <c r="L1313" s="43"/>
      <c r="M1313" s="43"/>
      <c r="N1313" s="43"/>
      <c r="P1313" s="143"/>
      <c r="Q1313" s="143"/>
    </row>
    <row r="1314" spans="1:17" s="88" customFormat="1" ht="12.75" customHeight="1" x14ac:dyDescent="0.2">
      <c r="A1314" s="377" t="s">
        <v>108</v>
      </c>
      <c r="B1314" s="377"/>
      <c r="C1314" s="377"/>
      <c r="D1314" s="377"/>
      <c r="E1314" s="377"/>
      <c r="F1314" s="377"/>
      <c r="G1314" s="377"/>
      <c r="H1314" s="377"/>
      <c r="I1314" s="377"/>
      <c r="J1314" s="377"/>
      <c r="K1314" s="377"/>
      <c r="L1314" s="377"/>
      <c r="M1314" s="377"/>
      <c r="N1314" s="377"/>
      <c r="P1314" s="149"/>
      <c r="Q1314" s="149"/>
    </row>
    <row r="1315" spans="1:17" s="25" customFormat="1" x14ac:dyDescent="0.2">
      <c r="A1315" s="29"/>
      <c r="B1315" s="28"/>
      <c r="C1315" s="27"/>
      <c r="D1315" s="27"/>
      <c r="E1315" s="28"/>
      <c r="F1315" s="43"/>
      <c r="G1315" s="43"/>
      <c r="H1315" s="43"/>
      <c r="I1315" s="43"/>
      <c r="J1315" s="43"/>
      <c r="K1315" s="43"/>
      <c r="L1315" s="43"/>
      <c r="M1315" s="43"/>
      <c r="N1315" s="43"/>
      <c r="P1315" s="143"/>
      <c r="Q1315" s="143"/>
    </row>
    <row r="1316" spans="1:17" s="88" customFormat="1" ht="30" customHeight="1" x14ac:dyDescent="0.2">
      <c r="A1316" s="412" t="s">
        <v>324</v>
      </c>
      <c r="B1316" s="412"/>
      <c r="C1316" s="412"/>
      <c r="D1316" s="412"/>
      <c r="E1316" s="412"/>
      <c r="F1316" s="412"/>
      <c r="G1316" s="412"/>
      <c r="H1316" s="412"/>
      <c r="I1316" s="412"/>
      <c r="J1316" s="412"/>
      <c r="K1316" s="412"/>
      <c r="L1316" s="412"/>
      <c r="M1316" s="412"/>
      <c r="N1316" s="412"/>
      <c r="P1316" s="149"/>
      <c r="Q1316" s="149"/>
    </row>
    <row r="1317" spans="1:17" s="25" customFormat="1" ht="12" customHeight="1" x14ac:dyDescent="0.2">
      <c r="A1317" s="29"/>
      <c r="B1317" s="28"/>
      <c r="C1317" s="27"/>
      <c r="D1317" s="27"/>
      <c r="E1317" s="28"/>
      <c r="F1317" s="43"/>
      <c r="G1317" s="43"/>
      <c r="H1317" s="43"/>
      <c r="I1317" s="43"/>
      <c r="J1317" s="43"/>
      <c r="K1317" s="43"/>
      <c r="L1317" s="43"/>
      <c r="M1317" s="43"/>
      <c r="N1317" s="43"/>
      <c r="P1317" s="143"/>
      <c r="Q1317" s="143"/>
    </row>
    <row r="1318" spans="1:17" s="88" customFormat="1" ht="12.75" customHeight="1" x14ac:dyDescent="0.2">
      <c r="A1318" s="434" t="s">
        <v>229</v>
      </c>
      <c r="B1318" s="434"/>
      <c r="C1318" s="434"/>
      <c r="D1318" s="434"/>
      <c r="E1318" s="434"/>
      <c r="F1318" s="434"/>
      <c r="G1318" s="434"/>
      <c r="H1318" s="434"/>
      <c r="I1318" s="434"/>
      <c r="J1318" s="434"/>
      <c r="K1318" s="434"/>
      <c r="L1318" s="434"/>
      <c r="M1318" s="434"/>
      <c r="N1318" s="434"/>
      <c r="P1318" s="149"/>
      <c r="Q1318" s="149"/>
    </row>
    <row r="1319" spans="1:17" s="25" customFormat="1" ht="12" customHeight="1" x14ac:dyDescent="0.2">
      <c r="A1319" s="29"/>
      <c r="B1319" s="28"/>
      <c r="C1319" s="27"/>
      <c r="D1319" s="27"/>
      <c r="E1319" s="28"/>
      <c r="F1319" s="43"/>
      <c r="G1319" s="43"/>
      <c r="H1319" s="43"/>
      <c r="I1319" s="43"/>
      <c r="J1319" s="43"/>
      <c r="K1319" s="43"/>
      <c r="L1319" s="43"/>
      <c r="M1319" s="43"/>
      <c r="N1319" s="43"/>
      <c r="P1319" s="143"/>
      <c r="Q1319" s="143"/>
    </row>
    <row r="1320" spans="1:17" s="88" customFormat="1" ht="12.75" customHeight="1" x14ac:dyDescent="0.2">
      <c r="A1320" s="377" t="s">
        <v>325</v>
      </c>
      <c r="B1320" s="377"/>
      <c r="C1320" s="377"/>
      <c r="D1320" s="377"/>
      <c r="E1320" s="377"/>
      <c r="F1320" s="377"/>
      <c r="G1320" s="377"/>
      <c r="H1320" s="377"/>
      <c r="I1320" s="377"/>
      <c r="J1320" s="377"/>
      <c r="K1320" s="377"/>
      <c r="L1320" s="377"/>
      <c r="M1320" s="377"/>
      <c r="N1320" s="377"/>
      <c r="P1320" s="149"/>
      <c r="Q1320" s="149"/>
    </row>
    <row r="1321" spans="1:17" s="25" customFormat="1" ht="12" customHeight="1" x14ac:dyDescent="0.2">
      <c r="A1321" s="29"/>
      <c r="B1321" s="28"/>
      <c r="C1321" s="27"/>
      <c r="D1321" s="27"/>
      <c r="E1321" s="28"/>
      <c r="F1321" s="43"/>
      <c r="G1321" s="43"/>
      <c r="H1321" s="43"/>
      <c r="I1321" s="43"/>
      <c r="J1321" s="43"/>
      <c r="K1321" s="43"/>
      <c r="L1321" s="43"/>
      <c r="M1321" s="43"/>
      <c r="N1321" s="43"/>
      <c r="P1321" s="143"/>
      <c r="Q1321" s="143"/>
    </row>
    <row r="1322" spans="1:17" s="88" customFormat="1" ht="26.1" customHeight="1" x14ac:dyDescent="0.2">
      <c r="A1322" s="377" t="s">
        <v>326</v>
      </c>
      <c r="B1322" s="377"/>
      <c r="C1322" s="377"/>
      <c r="D1322" s="377"/>
      <c r="E1322" s="377"/>
      <c r="F1322" s="377"/>
      <c r="G1322" s="377"/>
      <c r="H1322" s="377"/>
      <c r="I1322" s="377"/>
      <c r="J1322" s="377"/>
      <c r="K1322" s="377"/>
      <c r="L1322" s="377"/>
      <c r="M1322" s="377"/>
      <c r="N1322" s="377"/>
      <c r="P1322" s="149"/>
      <c r="Q1322" s="149"/>
    </row>
    <row r="1323" spans="1:17" s="25" customFormat="1" ht="12" customHeight="1" x14ac:dyDescent="0.2">
      <c r="A1323" s="29"/>
      <c r="B1323" s="28"/>
      <c r="C1323" s="27"/>
      <c r="D1323" s="27"/>
      <c r="E1323" s="28"/>
      <c r="F1323" s="43"/>
      <c r="G1323" s="43"/>
      <c r="H1323" s="43"/>
      <c r="I1323" s="43"/>
      <c r="J1323" s="43"/>
      <c r="K1323" s="43"/>
      <c r="L1323" s="43"/>
      <c r="M1323" s="43"/>
      <c r="N1323" s="43"/>
      <c r="P1323" s="143"/>
      <c r="Q1323" s="143"/>
    </row>
    <row r="1324" spans="1:17" s="88" customFormat="1" ht="26.1" customHeight="1" x14ac:dyDescent="0.2">
      <c r="A1324" s="377" t="s">
        <v>327</v>
      </c>
      <c r="B1324" s="377"/>
      <c r="C1324" s="377"/>
      <c r="D1324" s="377"/>
      <c r="E1324" s="377"/>
      <c r="F1324" s="377"/>
      <c r="G1324" s="377"/>
      <c r="H1324" s="377"/>
      <c r="I1324" s="377"/>
      <c r="J1324" s="377"/>
      <c r="K1324" s="377"/>
      <c r="L1324" s="377"/>
      <c r="M1324" s="377"/>
      <c r="N1324" s="377"/>
      <c r="P1324" s="149"/>
      <c r="Q1324" s="149"/>
    </row>
    <row r="1325" spans="1:17" s="25" customFormat="1" ht="12" customHeight="1" x14ac:dyDescent="0.2">
      <c r="A1325" s="29"/>
      <c r="B1325" s="28"/>
      <c r="C1325" s="27"/>
      <c r="D1325" s="27"/>
      <c r="E1325" s="28"/>
      <c r="F1325" s="43"/>
      <c r="G1325" s="43"/>
      <c r="H1325" s="43"/>
      <c r="I1325" s="43"/>
      <c r="J1325" s="43"/>
      <c r="K1325" s="43"/>
      <c r="L1325" s="43"/>
      <c r="M1325" s="43"/>
      <c r="N1325" s="43"/>
      <c r="P1325" s="143"/>
      <c r="Q1325" s="143"/>
    </row>
    <row r="1326" spans="1:17" s="33" customFormat="1" ht="12.75" customHeight="1" x14ac:dyDescent="0.2">
      <c r="A1326" s="434" t="s">
        <v>228</v>
      </c>
      <c r="B1326" s="434"/>
      <c r="C1326" s="434"/>
      <c r="D1326" s="434"/>
      <c r="E1326" s="434"/>
      <c r="F1326" s="434"/>
      <c r="G1326" s="434"/>
      <c r="H1326" s="434"/>
      <c r="I1326" s="434"/>
      <c r="J1326" s="434"/>
      <c r="K1326" s="434"/>
      <c r="L1326" s="434"/>
      <c r="M1326" s="434"/>
      <c r="N1326" s="434"/>
      <c r="P1326" s="141"/>
      <c r="Q1326" s="141"/>
    </row>
    <row r="1327" spans="1:17" s="25" customFormat="1" ht="12" customHeight="1" x14ac:dyDescent="0.2">
      <c r="A1327" s="29"/>
      <c r="B1327" s="28"/>
      <c r="C1327" s="27"/>
      <c r="D1327" s="27"/>
      <c r="E1327" s="28"/>
      <c r="F1327" s="43"/>
      <c r="G1327" s="43"/>
      <c r="H1327" s="43"/>
      <c r="I1327" s="43"/>
      <c r="J1327" s="43"/>
      <c r="K1327" s="43"/>
      <c r="L1327" s="43"/>
      <c r="M1327" s="43"/>
      <c r="N1327" s="43"/>
      <c r="P1327" s="143"/>
      <c r="Q1327" s="143"/>
    </row>
    <row r="1328" spans="1:17" s="33" customFormat="1" ht="26.1" customHeight="1" x14ac:dyDescent="0.2">
      <c r="A1328" s="370" t="s">
        <v>89</v>
      </c>
      <c r="B1328" s="370"/>
      <c r="C1328" s="370"/>
      <c r="D1328" s="370"/>
      <c r="E1328" s="370"/>
      <c r="F1328" s="370"/>
      <c r="G1328" s="370"/>
      <c r="H1328" s="370"/>
      <c r="I1328" s="370"/>
      <c r="J1328" s="370"/>
      <c r="K1328" s="370"/>
      <c r="L1328" s="370"/>
      <c r="M1328" s="370"/>
      <c r="N1328" s="370"/>
      <c r="P1328" s="141"/>
      <c r="Q1328" s="141"/>
    </row>
    <row r="1329" spans="1:17" s="33" customFormat="1" ht="12" customHeight="1" x14ac:dyDescent="0.2">
      <c r="A1329" s="37"/>
      <c r="B1329" s="30"/>
      <c r="C1329" s="37"/>
      <c r="D1329" s="51"/>
      <c r="E1329" s="51"/>
      <c r="F1329" s="51"/>
      <c r="G1329" s="51"/>
      <c r="H1329" s="51"/>
      <c r="I1329" s="51"/>
      <c r="J1329" s="51"/>
      <c r="K1329" s="51"/>
      <c r="L1329" s="51"/>
      <c r="M1329" s="51"/>
      <c r="N1329" s="51"/>
      <c r="P1329" s="141"/>
      <c r="Q1329" s="141"/>
    </row>
    <row r="1330" spans="1:17" s="33" customFormat="1" ht="39" customHeight="1" x14ac:dyDescent="0.2">
      <c r="A1330" s="370" t="s">
        <v>38</v>
      </c>
      <c r="B1330" s="370"/>
      <c r="C1330" s="370"/>
      <c r="D1330" s="370"/>
      <c r="E1330" s="370"/>
      <c r="F1330" s="370"/>
      <c r="G1330" s="370"/>
      <c r="H1330" s="370"/>
      <c r="I1330" s="370"/>
      <c r="J1330" s="370"/>
      <c r="K1330" s="370"/>
      <c r="L1330" s="370"/>
      <c r="M1330" s="370"/>
      <c r="N1330" s="370"/>
      <c r="P1330" s="141"/>
      <c r="Q1330" s="141"/>
    </row>
    <row r="1331" spans="1:17" s="33" customFormat="1" ht="12" customHeight="1" x14ac:dyDescent="0.2">
      <c r="A1331" s="37"/>
      <c r="B1331" s="30"/>
      <c r="C1331" s="37"/>
      <c r="D1331" s="51"/>
      <c r="E1331" s="51"/>
      <c r="F1331" s="51"/>
      <c r="G1331" s="51"/>
      <c r="H1331" s="51"/>
      <c r="I1331" s="51"/>
      <c r="J1331" s="51"/>
      <c r="K1331" s="51"/>
      <c r="L1331" s="51"/>
      <c r="M1331" s="51"/>
      <c r="N1331" s="51"/>
      <c r="P1331" s="141"/>
      <c r="Q1331" s="141"/>
    </row>
    <row r="1332" spans="1:17" s="33" customFormat="1" ht="26.1" customHeight="1" x14ac:dyDescent="0.2">
      <c r="A1332" s="370" t="s">
        <v>39</v>
      </c>
      <c r="B1332" s="370"/>
      <c r="C1332" s="370"/>
      <c r="D1332" s="370"/>
      <c r="E1332" s="370"/>
      <c r="F1332" s="370"/>
      <c r="G1332" s="370"/>
      <c r="H1332" s="370"/>
      <c r="I1332" s="370"/>
      <c r="J1332" s="370"/>
      <c r="K1332" s="370"/>
      <c r="L1332" s="370"/>
      <c r="M1332" s="370"/>
      <c r="N1332" s="370"/>
      <c r="P1332" s="141"/>
      <c r="Q1332" s="141"/>
    </row>
    <row r="1333" spans="1:17" s="33" customFormat="1" ht="12" customHeight="1" x14ac:dyDescent="0.2">
      <c r="A1333" s="37"/>
      <c r="B1333" s="30"/>
      <c r="C1333" s="37"/>
      <c r="D1333" s="51"/>
      <c r="E1333" s="51"/>
      <c r="F1333" s="51"/>
      <c r="G1333" s="51"/>
      <c r="H1333" s="51"/>
      <c r="I1333" s="51"/>
      <c r="J1333" s="51"/>
      <c r="K1333" s="51"/>
      <c r="L1333" s="51"/>
      <c r="M1333" s="51"/>
      <c r="N1333" s="51"/>
      <c r="P1333" s="141"/>
      <c r="Q1333" s="141"/>
    </row>
    <row r="1334" spans="1:17" s="33" customFormat="1" ht="39" customHeight="1" x14ac:dyDescent="0.2">
      <c r="A1334" s="370" t="s">
        <v>40</v>
      </c>
      <c r="B1334" s="370"/>
      <c r="C1334" s="370"/>
      <c r="D1334" s="370"/>
      <c r="E1334" s="370"/>
      <c r="F1334" s="370"/>
      <c r="G1334" s="370"/>
      <c r="H1334" s="370"/>
      <c r="I1334" s="370"/>
      <c r="J1334" s="370"/>
      <c r="K1334" s="370"/>
      <c r="L1334" s="370"/>
      <c r="M1334" s="370"/>
      <c r="N1334" s="370"/>
      <c r="P1334" s="141"/>
      <c r="Q1334" s="141"/>
    </row>
    <row r="1335" spans="1:17" s="33" customFormat="1" ht="12" customHeight="1" x14ac:dyDescent="0.2">
      <c r="A1335" s="37"/>
      <c r="B1335" s="30"/>
      <c r="C1335" s="37"/>
      <c r="D1335" s="51"/>
      <c r="E1335" s="51"/>
      <c r="F1335" s="51"/>
      <c r="G1335" s="51"/>
      <c r="H1335" s="51"/>
      <c r="I1335" s="51"/>
      <c r="J1335" s="51"/>
      <c r="K1335" s="51"/>
      <c r="L1335" s="51"/>
      <c r="M1335" s="51"/>
      <c r="N1335" s="51"/>
      <c r="P1335" s="141"/>
      <c r="Q1335" s="141"/>
    </row>
    <row r="1336" spans="1:17" s="33" customFormat="1" ht="51.95" customHeight="1" x14ac:dyDescent="0.2">
      <c r="A1336" s="370" t="s">
        <v>41</v>
      </c>
      <c r="B1336" s="370"/>
      <c r="C1336" s="370"/>
      <c r="D1336" s="370"/>
      <c r="E1336" s="370"/>
      <c r="F1336" s="370"/>
      <c r="G1336" s="370"/>
      <c r="H1336" s="370"/>
      <c r="I1336" s="370"/>
      <c r="J1336" s="370"/>
      <c r="K1336" s="370"/>
      <c r="L1336" s="370"/>
      <c r="M1336" s="370"/>
      <c r="N1336" s="370"/>
      <c r="P1336" s="141"/>
      <c r="Q1336" s="141"/>
    </row>
    <row r="1337" spans="1:17" s="33" customFormat="1" ht="12" customHeight="1" x14ac:dyDescent="0.2">
      <c r="A1337" s="37"/>
      <c r="B1337" s="30"/>
      <c r="C1337" s="37"/>
      <c r="D1337" s="51"/>
      <c r="E1337" s="51"/>
      <c r="F1337" s="51"/>
      <c r="G1337" s="51"/>
      <c r="H1337" s="51"/>
      <c r="I1337" s="51"/>
      <c r="J1337" s="51"/>
      <c r="K1337" s="51"/>
      <c r="L1337" s="51"/>
      <c r="M1337" s="51"/>
      <c r="N1337" s="51"/>
      <c r="P1337" s="141"/>
      <c r="Q1337" s="141"/>
    </row>
    <row r="1338" spans="1:17" s="33" customFormat="1" ht="26.1" customHeight="1" x14ac:dyDescent="0.2">
      <c r="A1338" s="370" t="s">
        <v>167</v>
      </c>
      <c r="B1338" s="370"/>
      <c r="C1338" s="370"/>
      <c r="D1338" s="370"/>
      <c r="E1338" s="370"/>
      <c r="F1338" s="370"/>
      <c r="G1338" s="370"/>
      <c r="H1338" s="370"/>
      <c r="I1338" s="370"/>
      <c r="J1338" s="370"/>
      <c r="K1338" s="370"/>
      <c r="L1338" s="370"/>
      <c r="M1338" s="370"/>
      <c r="N1338" s="370"/>
      <c r="P1338" s="141"/>
      <c r="Q1338" s="141"/>
    </row>
    <row r="1339" spans="1:17" s="33" customFormat="1" ht="12" customHeight="1" x14ac:dyDescent="0.2">
      <c r="A1339" s="37"/>
      <c r="B1339" s="30"/>
      <c r="C1339" s="37"/>
      <c r="D1339" s="51"/>
      <c r="E1339" s="51"/>
      <c r="F1339" s="51"/>
      <c r="G1339" s="51"/>
      <c r="H1339" s="51"/>
      <c r="I1339" s="51"/>
      <c r="J1339" s="51"/>
      <c r="K1339" s="51"/>
      <c r="L1339" s="51"/>
      <c r="M1339" s="51"/>
      <c r="N1339" s="51"/>
      <c r="P1339" s="141"/>
      <c r="Q1339" s="141"/>
    </row>
    <row r="1340" spans="1:17" s="33" customFormat="1" ht="39" customHeight="1" x14ac:dyDescent="0.2">
      <c r="A1340" s="370" t="s">
        <v>168</v>
      </c>
      <c r="B1340" s="370"/>
      <c r="C1340" s="370"/>
      <c r="D1340" s="370"/>
      <c r="E1340" s="370"/>
      <c r="F1340" s="370"/>
      <c r="G1340" s="370"/>
      <c r="H1340" s="370"/>
      <c r="I1340" s="370"/>
      <c r="J1340" s="370"/>
      <c r="K1340" s="370"/>
      <c r="L1340" s="370"/>
      <c r="M1340" s="370"/>
      <c r="N1340" s="370"/>
      <c r="P1340" s="141"/>
      <c r="Q1340" s="141"/>
    </row>
    <row r="1341" spans="1:17" s="33" customFormat="1" ht="12" customHeight="1" x14ac:dyDescent="0.2">
      <c r="A1341" s="37"/>
      <c r="B1341" s="30"/>
      <c r="C1341" s="37"/>
      <c r="D1341" s="51"/>
      <c r="E1341" s="51"/>
      <c r="F1341" s="51"/>
      <c r="G1341" s="51"/>
      <c r="H1341" s="51"/>
      <c r="I1341" s="51"/>
      <c r="J1341" s="51"/>
      <c r="K1341" s="51"/>
      <c r="L1341" s="51"/>
      <c r="M1341" s="51"/>
      <c r="N1341" s="51"/>
      <c r="P1341" s="141"/>
      <c r="Q1341" s="141"/>
    </row>
    <row r="1342" spans="1:17" s="33" customFormat="1" ht="12.75" customHeight="1" x14ac:dyDescent="0.2">
      <c r="A1342" s="370" t="s">
        <v>169</v>
      </c>
      <c r="B1342" s="370"/>
      <c r="C1342" s="370"/>
      <c r="D1342" s="370"/>
      <c r="E1342" s="370"/>
      <c r="F1342" s="370"/>
      <c r="G1342" s="370"/>
      <c r="H1342" s="370"/>
      <c r="I1342" s="370"/>
      <c r="J1342" s="370"/>
      <c r="K1342" s="370"/>
      <c r="L1342" s="370"/>
      <c r="M1342" s="370"/>
      <c r="N1342" s="370"/>
      <c r="P1342" s="141"/>
      <c r="Q1342" s="141"/>
    </row>
    <row r="1343" spans="1:17" s="33" customFormat="1" ht="17.25" customHeight="1" x14ac:dyDescent="0.2">
      <c r="A1343" s="37"/>
      <c r="B1343" s="30"/>
      <c r="C1343" s="37"/>
      <c r="D1343" s="51"/>
      <c r="E1343" s="51"/>
      <c r="F1343" s="51"/>
      <c r="G1343" s="51"/>
      <c r="H1343" s="51"/>
      <c r="I1343" s="51"/>
      <c r="J1343" s="51"/>
      <c r="K1343" s="51"/>
      <c r="L1343" s="51"/>
      <c r="M1343" s="51"/>
      <c r="N1343" s="51"/>
      <c r="P1343" s="141"/>
      <c r="Q1343" s="141"/>
    </row>
    <row r="1344" spans="1:17" s="33" customFormat="1" x14ac:dyDescent="0.2">
      <c r="A1344" s="40" t="s">
        <v>170</v>
      </c>
      <c r="B1344" s="30"/>
      <c r="C1344" s="37"/>
      <c r="D1344" s="51"/>
      <c r="E1344" s="51"/>
      <c r="F1344" s="51"/>
      <c r="G1344" s="51"/>
      <c r="H1344" s="51"/>
      <c r="I1344" s="51"/>
      <c r="J1344" s="51"/>
      <c r="K1344" s="51"/>
      <c r="L1344" s="51"/>
      <c r="M1344" s="51"/>
      <c r="N1344" s="51"/>
      <c r="P1344" s="141"/>
      <c r="Q1344" s="141"/>
    </row>
    <row r="1345" spans="1:17" s="33" customFormat="1" x14ac:dyDescent="0.2">
      <c r="A1345" s="40"/>
      <c r="B1345" s="30"/>
      <c r="C1345" s="37"/>
      <c r="D1345" s="51"/>
      <c r="E1345" s="51"/>
      <c r="F1345" s="51"/>
      <c r="G1345" s="51"/>
      <c r="H1345" s="51"/>
      <c r="I1345" s="51"/>
      <c r="J1345" s="51"/>
      <c r="K1345" s="51"/>
      <c r="L1345" s="51"/>
      <c r="M1345" s="51"/>
      <c r="N1345" s="51"/>
      <c r="P1345" s="141"/>
      <c r="Q1345" s="141"/>
    </row>
    <row r="1346" spans="1:17" s="33" customFormat="1" ht="65.099999999999994" customHeight="1" x14ac:dyDescent="0.2">
      <c r="A1346" s="370" t="s">
        <v>171</v>
      </c>
      <c r="B1346" s="370"/>
      <c r="C1346" s="370"/>
      <c r="D1346" s="370"/>
      <c r="E1346" s="370"/>
      <c r="F1346" s="370"/>
      <c r="G1346" s="370"/>
      <c r="H1346" s="370"/>
      <c r="I1346" s="370"/>
      <c r="J1346" s="370"/>
      <c r="K1346" s="370"/>
      <c r="L1346" s="370"/>
      <c r="M1346" s="370"/>
      <c r="N1346" s="370"/>
      <c r="P1346" s="141"/>
      <c r="Q1346" s="141"/>
    </row>
    <row r="1347" spans="1:17" s="33" customFormat="1" ht="12" customHeight="1" x14ac:dyDescent="0.2">
      <c r="A1347" s="37"/>
      <c r="B1347" s="30"/>
      <c r="C1347" s="37"/>
      <c r="D1347" s="51"/>
      <c r="E1347" s="51"/>
      <c r="F1347" s="51"/>
      <c r="G1347" s="51"/>
      <c r="H1347" s="51"/>
      <c r="I1347" s="51"/>
      <c r="J1347" s="51"/>
      <c r="K1347" s="51"/>
      <c r="L1347" s="51"/>
      <c r="M1347" s="51"/>
      <c r="N1347" s="51"/>
      <c r="P1347" s="141"/>
      <c r="Q1347" s="141"/>
    </row>
    <row r="1348" spans="1:17" s="33" customFormat="1" x14ac:dyDescent="0.2">
      <c r="A1348" s="37" t="s">
        <v>107</v>
      </c>
      <c r="B1348" s="30"/>
      <c r="C1348" s="37"/>
      <c r="D1348" s="51"/>
      <c r="E1348" s="51"/>
      <c r="F1348" s="51"/>
      <c r="G1348" s="51"/>
      <c r="H1348" s="51"/>
      <c r="I1348" s="51"/>
      <c r="J1348" s="51"/>
      <c r="K1348" s="51"/>
      <c r="L1348" s="51"/>
      <c r="M1348" s="51"/>
      <c r="N1348" s="51"/>
      <c r="P1348" s="141"/>
      <c r="Q1348" s="141"/>
    </row>
    <row r="1349" spans="1:17" s="33" customFormat="1" ht="12" customHeight="1" x14ac:dyDescent="0.2">
      <c r="A1349" s="37"/>
      <c r="B1349" s="30"/>
      <c r="C1349" s="37"/>
      <c r="D1349" s="51"/>
      <c r="E1349" s="51"/>
      <c r="F1349" s="51"/>
      <c r="G1349" s="51"/>
      <c r="H1349" s="51"/>
      <c r="I1349" s="51"/>
      <c r="J1349" s="51"/>
      <c r="K1349" s="51"/>
      <c r="L1349" s="51"/>
      <c r="M1349" s="51"/>
      <c r="N1349" s="51"/>
      <c r="P1349" s="141"/>
      <c r="Q1349" s="141"/>
    </row>
    <row r="1350" spans="1:17" s="33" customFormat="1" ht="57" customHeight="1" x14ac:dyDescent="0.2">
      <c r="A1350" s="370" t="s">
        <v>163</v>
      </c>
      <c r="B1350" s="370"/>
      <c r="C1350" s="370"/>
      <c r="D1350" s="370"/>
      <c r="E1350" s="370"/>
      <c r="F1350" s="370"/>
      <c r="G1350" s="370"/>
      <c r="H1350" s="370"/>
      <c r="I1350" s="370"/>
      <c r="J1350" s="370"/>
      <c r="K1350" s="370"/>
      <c r="L1350" s="370"/>
      <c r="M1350" s="370"/>
      <c r="N1350" s="370"/>
      <c r="P1350" s="141"/>
      <c r="Q1350" s="141"/>
    </row>
  </sheetData>
  <mergeCells count="468">
    <mergeCell ref="A14:N14"/>
    <mergeCell ref="C294:N294"/>
    <mergeCell ref="C283:N283"/>
    <mergeCell ref="C290:N290"/>
    <mergeCell ref="C425:N425"/>
    <mergeCell ref="A261:N261"/>
    <mergeCell ref="C273:N273"/>
    <mergeCell ref="A292:N292"/>
    <mergeCell ref="C395:N395"/>
    <mergeCell ref="A154:N154"/>
    <mergeCell ref="A158:N158"/>
    <mergeCell ref="A209:N209"/>
    <mergeCell ref="C223:N223"/>
    <mergeCell ref="C336:N336"/>
    <mergeCell ref="D398:N398"/>
    <mergeCell ref="C376:N376"/>
    <mergeCell ref="C350:N350"/>
    <mergeCell ref="C302:N302"/>
    <mergeCell ref="C334:N334"/>
    <mergeCell ref="C338:N338"/>
    <mergeCell ref="A342:N342"/>
    <mergeCell ref="A346:N346"/>
    <mergeCell ref="A340:N340"/>
    <mergeCell ref="C404:N404"/>
    <mergeCell ref="A527:N527"/>
    <mergeCell ref="A412:N412"/>
    <mergeCell ref="A436:N436"/>
    <mergeCell ref="K439:L439"/>
    <mergeCell ref="C438:N438"/>
    <mergeCell ref="A432:N432"/>
    <mergeCell ref="A430:N430"/>
    <mergeCell ref="C420:N420"/>
    <mergeCell ref="C422:N422"/>
    <mergeCell ref="C424:N424"/>
    <mergeCell ref="A553:N553"/>
    <mergeCell ref="A406:N406"/>
    <mergeCell ref="C525:N525"/>
    <mergeCell ref="A531:N531"/>
    <mergeCell ref="A533:N533"/>
    <mergeCell ref="A144:N144"/>
    <mergeCell ref="D186:M186"/>
    <mergeCell ref="C243:N243"/>
    <mergeCell ref="C239:N239"/>
    <mergeCell ref="C320:N320"/>
    <mergeCell ref="D496:N496"/>
    <mergeCell ref="C253:N253"/>
    <mergeCell ref="D178:N178"/>
    <mergeCell ref="D352:N352"/>
    <mergeCell ref="A372:N372"/>
    <mergeCell ref="A408:N408"/>
    <mergeCell ref="C351:N351"/>
    <mergeCell ref="A375:N375"/>
    <mergeCell ref="C377:N377"/>
    <mergeCell ref="C386:M386"/>
    <mergeCell ref="A405:N405"/>
    <mergeCell ref="C298:N298"/>
    <mergeCell ref="A263:N263"/>
    <mergeCell ref="A476:N476"/>
    <mergeCell ref="B661:N661"/>
    <mergeCell ref="B641:N641"/>
    <mergeCell ref="B643:N643"/>
    <mergeCell ref="C645:N645"/>
    <mergeCell ref="A606:N606"/>
    <mergeCell ref="C604:N604"/>
    <mergeCell ref="C625:N625"/>
    <mergeCell ref="A610:N610"/>
    <mergeCell ref="D572:N572"/>
    <mergeCell ref="D574:N574"/>
    <mergeCell ref="A614:N614"/>
    <mergeCell ref="A560:N560"/>
    <mergeCell ref="C506:N506"/>
    <mergeCell ref="C467:N467"/>
    <mergeCell ref="A453:N453"/>
    <mergeCell ref="A454:N454"/>
    <mergeCell ref="C480:N480"/>
    <mergeCell ref="D484:N484"/>
    <mergeCell ref="D494:N494"/>
    <mergeCell ref="C509:N509"/>
    <mergeCell ref="C489:N489"/>
    <mergeCell ref="C508:N508"/>
    <mergeCell ref="A498:N498"/>
    <mergeCell ref="C456:N456"/>
    <mergeCell ref="A465:N465"/>
    <mergeCell ref="D495:N495"/>
    <mergeCell ref="A478:N478"/>
    <mergeCell ref="C502:N502"/>
    <mergeCell ref="A519:N519"/>
    <mergeCell ref="C540:N540"/>
    <mergeCell ref="C541:N541"/>
    <mergeCell ref="A537:N537"/>
    <mergeCell ref="A556:N556"/>
    <mergeCell ref="C543:N543"/>
    <mergeCell ref="C544:N544"/>
    <mergeCell ref="A229:N229"/>
    <mergeCell ref="C296:N296"/>
    <mergeCell ref="C257:N257"/>
    <mergeCell ref="A312:N312"/>
    <mergeCell ref="A316:N316"/>
    <mergeCell ref="A275:N275"/>
    <mergeCell ref="A279:N279"/>
    <mergeCell ref="A433:N433"/>
    <mergeCell ref="D393:N393"/>
    <mergeCell ref="A400:N400"/>
    <mergeCell ref="C416:N416"/>
    <mergeCell ref="C427:N427"/>
    <mergeCell ref="C281:N281"/>
    <mergeCell ref="C284:N284"/>
    <mergeCell ref="C287:N287"/>
    <mergeCell ref="C300:N300"/>
    <mergeCell ref="C306:N306"/>
    <mergeCell ref="D380:N380"/>
    <mergeCell ref="A428:N428"/>
    <mergeCell ref="C418:N418"/>
    <mergeCell ref="C385:N385"/>
    <mergeCell ref="A402:N402"/>
    <mergeCell ref="A409:N409"/>
    <mergeCell ref="A414:N414"/>
    <mergeCell ref="D379:N379"/>
    <mergeCell ref="A374:N374"/>
    <mergeCell ref="A348:N348"/>
    <mergeCell ref="C241:N241"/>
    <mergeCell ref="C245:N245"/>
    <mergeCell ref="C247:N247"/>
    <mergeCell ref="C286:N286"/>
    <mergeCell ref="C289:N289"/>
    <mergeCell ref="A267:N267"/>
    <mergeCell ref="C251:N251"/>
    <mergeCell ref="C255:N255"/>
    <mergeCell ref="A1324:N1324"/>
    <mergeCell ref="A1326:N1326"/>
    <mergeCell ref="A1316:N1316"/>
    <mergeCell ref="A1318:N1318"/>
    <mergeCell ref="A1320:N1320"/>
    <mergeCell ref="A1322:N1322"/>
    <mergeCell ref="A1312:N1312"/>
    <mergeCell ref="A1314:N1314"/>
    <mergeCell ref="A1280:N1280"/>
    <mergeCell ref="A1282:N1282"/>
    <mergeCell ref="A1308:N1308"/>
    <mergeCell ref="A1310:N1310"/>
    <mergeCell ref="A1288:N1288"/>
    <mergeCell ref="A1290:N1290"/>
    <mergeCell ref="A1294:N1294"/>
    <mergeCell ref="A1296:N1296"/>
    <mergeCell ref="A1300:N1300"/>
    <mergeCell ref="A1302:N1302"/>
    <mergeCell ref="A1306:N1306"/>
    <mergeCell ref="B1304:N1304"/>
    <mergeCell ref="G1287:I1287"/>
    <mergeCell ref="A1155:N1155"/>
    <mergeCell ref="C308:N308"/>
    <mergeCell ref="C304:N304"/>
    <mergeCell ref="A608:N608"/>
    <mergeCell ref="A529:N529"/>
    <mergeCell ref="C500:N500"/>
    <mergeCell ref="A504:N504"/>
    <mergeCell ref="A517:N517"/>
    <mergeCell ref="C327:N327"/>
    <mergeCell ref="A547:N547"/>
    <mergeCell ref="A549:N549"/>
    <mergeCell ref="D568:N568"/>
    <mergeCell ref="C564:N564"/>
    <mergeCell ref="D566:N566"/>
    <mergeCell ref="A551:N551"/>
    <mergeCell ref="C426:N426"/>
    <mergeCell ref="C539:N539"/>
    <mergeCell ref="A523:N523"/>
    <mergeCell ref="A318:N318"/>
    <mergeCell ref="A1081:N1081"/>
    <mergeCell ref="A1071:N1071"/>
    <mergeCell ref="A1083:N1083"/>
    <mergeCell ref="B383:N383"/>
    <mergeCell ref="A1119:N1119"/>
    <mergeCell ref="A1274:N1274"/>
    <mergeCell ref="A1133:N1133"/>
    <mergeCell ref="A1135:N1135"/>
    <mergeCell ref="A1123:N1123"/>
    <mergeCell ref="A1125:N1125"/>
    <mergeCell ref="A1127:N1127"/>
    <mergeCell ref="C1257:N1257"/>
    <mergeCell ref="A1087:N1087"/>
    <mergeCell ref="A1089:N1089"/>
    <mergeCell ref="A1091:N1091"/>
    <mergeCell ref="A1101:N1101"/>
    <mergeCell ref="A1103:N1103"/>
    <mergeCell ref="A1161:N1161"/>
    <mergeCell ref="C1255:N1255"/>
    <mergeCell ref="A1159:N1159"/>
    <mergeCell ref="A1137:N1137"/>
    <mergeCell ref="A1139:N1139"/>
    <mergeCell ref="A1109:N1109"/>
    <mergeCell ref="A1111:N1111"/>
    <mergeCell ref="A1113:N1113"/>
    <mergeCell ref="A1157:N1157"/>
    <mergeCell ref="A1147:N1147"/>
    <mergeCell ref="A1149:N1149"/>
    <mergeCell ref="A1121:N1121"/>
    <mergeCell ref="A1029:N1029"/>
    <mergeCell ref="A1031:N1031"/>
    <mergeCell ref="A1033:N1033"/>
    <mergeCell ref="A1117:N1117"/>
    <mergeCell ref="A1035:N1035"/>
    <mergeCell ref="A1037:N1037"/>
    <mergeCell ref="A1039:N1039"/>
    <mergeCell ref="A1041:N1041"/>
    <mergeCell ref="A1043:N1043"/>
    <mergeCell ref="A1079:N1079"/>
    <mergeCell ref="A1105:N1105"/>
    <mergeCell ref="A1115:N1115"/>
    <mergeCell ref="A1107:N1107"/>
    <mergeCell ref="A1093:N1093"/>
    <mergeCell ref="A1095:N1095"/>
    <mergeCell ref="A1097:N1097"/>
    <mergeCell ref="A1099:N1099"/>
    <mergeCell ref="A1073:N1073"/>
    <mergeCell ref="A1085:N1085"/>
    <mergeCell ref="A1069:N1069"/>
    <mergeCell ref="A1059:N1059"/>
    <mergeCell ref="A1061:N1061"/>
    <mergeCell ref="A1063:N1063"/>
    <mergeCell ref="A1065:N1065"/>
    <mergeCell ref="A1025:N1025"/>
    <mergeCell ref="A1027:N1027"/>
    <mergeCell ref="A997:N997"/>
    <mergeCell ref="A1001:N1001"/>
    <mergeCell ref="A1003:N1003"/>
    <mergeCell ref="A1005:N1005"/>
    <mergeCell ref="A1019:N1019"/>
    <mergeCell ref="A1021:N1021"/>
    <mergeCell ref="A969:N969"/>
    <mergeCell ref="A973:N973"/>
    <mergeCell ref="A1013:N1013"/>
    <mergeCell ref="A1015:N1015"/>
    <mergeCell ref="A995:N995"/>
    <mergeCell ref="A985:N985"/>
    <mergeCell ref="A989:N989"/>
    <mergeCell ref="A991:N991"/>
    <mergeCell ref="A1009:N1009"/>
    <mergeCell ref="A1023:N1023"/>
    <mergeCell ref="A979:N979"/>
    <mergeCell ref="A1011:N1011"/>
    <mergeCell ref="B82:N82"/>
    <mergeCell ref="B133:D133"/>
    <mergeCell ref="D107:F107"/>
    <mergeCell ref="E131:G131"/>
    <mergeCell ref="D24:N24"/>
    <mergeCell ref="B87:N87"/>
    <mergeCell ref="A89:N89"/>
    <mergeCell ref="D117:N117"/>
    <mergeCell ref="B131:D131"/>
    <mergeCell ref="H85:K85"/>
    <mergeCell ref="B132:D132"/>
    <mergeCell ref="A103:N103"/>
    <mergeCell ref="E132:G132"/>
    <mergeCell ref="D115:F115"/>
    <mergeCell ref="D123:F123"/>
    <mergeCell ref="D125:N125"/>
    <mergeCell ref="A97:N97"/>
    <mergeCell ref="A98:N98"/>
    <mergeCell ref="G107:I107"/>
    <mergeCell ref="D10:E10"/>
    <mergeCell ref="A1346:N1346"/>
    <mergeCell ref="A1350:N1350"/>
    <mergeCell ref="A1336:N1336"/>
    <mergeCell ref="A1338:N1338"/>
    <mergeCell ref="A1340:N1340"/>
    <mergeCell ref="A1342:N1342"/>
    <mergeCell ref="A1328:N1328"/>
    <mergeCell ref="A1334:N1334"/>
    <mergeCell ref="A1251:N1251"/>
    <mergeCell ref="A1266:N1266"/>
    <mergeCell ref="A1270:N1270"/>
    <mergeCell ref="A1272:N1272"/>
    <mergeCell ref="C1253:N1253"/>
    <mergeCell ref="A1263:N1263"/>
    <mergeCell ref="A1259:N1259"/>
    <mergeCell ref="C595:N595"/>
    <mergeCell ref="D583:N583"/>
    <mergeCell ref="D591:N591"/>
    <mergeCell ref="E586:N586"/>
    <mergeCell ref="E587:N587"/>
    <mergeCell ref="A832:N832"/>
    <mergeCell ref="B18:N18"/>
    <mergeCell ref="B41:N41"/>
    <mergeCell ref="A139:N139"/>
    <mergeCell ref="A141:N141"/>
    <mergeCell ref="C227:N227"/>
    <mergeCell ref="C271:N271"/>
    <mergeCell ref="C252:N252"/>
    <mergeCell ref="A235:N235"/>
    <mergeCell ref="C249:N249"/>
    <mergeCell ref="C269:N269"/>
    <mergeCell ref="C259:N259"/>
    <mergeCell ref="C226:N226"/>
    <mergeCell ref="A237:N237"/>
    <mergeCell ref="A233:N233"/>
    <mergeCell ref="A152:N152"/>
    <mergeCell ref="A156:N156"/>
    <mergeCell ref="A214:N214"/>
    <mergeCell ref="C216:N216"/>
    <mergeCell ref="C222:N222"/>
    <mergeCell ref="A212:N212"/>
    <mergeCell ref="D172:N172"/>
    <mergeCell ref="D174:N174"/>
    <mergeCell ref="C219:N219"/>
    <mergeCell ref="C217:N217"/>
    <mergeCell ref="C220:N220"/>
    <mergeCell ref="C224:N224"/>
    <mergeCell ref="A1332:N1332"/>
    <mergeCell ref="B160:N160"/>
    <mergeCell ref="B162:N162"/>
    <mergeCell ref="A1330:N1330"/>
    <mergeCell ref="A1286:N1286"/>
    <mergeCell ref="A1276:N1276"/>
    <mergeCell ref="A310:N310"/>
    <mergeCell ref="A1017:N1017"/>
    <mergeCell ref="A993:N993"/>
    <mergeCell ref="A907:N907"/>
    <mergeCell ref="A866:N866"/>
    <mergeCell ref="A911:N911"/>
    <mergeCell ref="A864:N864"/>
    <mergeCell ref="A939:N939"/>
    <mergeCell ref="A921:N921"/>
    <mergeCell ref="A927:N927"/>
    <mergeCell ref="A933:N933"/>
    <mergeCell ref="A987:N987"/>
    <mergeCell ref="A963:N963"/>
    <mergeCell ref="A981:N981"/>
    <mergeCell ref="C834:N834"/>
    <mergeCell ref="A797:N797"/>
    <mergeCell ref="C799:N799"/>
    <mergeCell ref="A1057:N1057"/>
    <mergeCell ref="C570:N570"/>
    <mergeCell ref="C618:N618"/>
    <mergeCell ref="A562:N562"/>
    <mergeCell ref="E584:N584"/>
    <mergeCell ref="E585:N585"/>
    <mergeCell ref="D655:N655"/>
    <mergeCell ref="C679:N679"/>
    <mergeCell ref="B663:N663"/>
    <mergeCell ref="B657:N657"/>
    <mergeCell ref="C647:N647"/>
    <mergeCell ref="E588:N588"/>
    <mergeCell ref="E589:N589"/>
    <mergeCell ref="B665:N665"/>
    <mergeCell ref="C619:N619"/>
    <mergeCell ref="C651:N651"/>
    <mergeCell ref="B649:N649"/>
    <mergeCell ref="B659:N659"/>
    <mergeCell ref="D581:N581"/>
    <mergeCell ref="B639:N639"/>
    <mergeCell ref="B627:N627"/>
    <mergeCell ref="A593:N593"/>
    <mergeCell ref="A616:N616"/>
    <mergeCell ref="D576:N576"/>
    <mergeCell ref="C626:N626"/>
    <mergeCell ref="M744:M745"/>
    <mergeCell ref="E778:N778"/>
    <mergeCell ref="C783:N783"/>
    <mergeCell ref="E811:N811"/>
    <mergeCell ref="D801:N801"/>
    <mergeCell ref="E807:N807"/>
    <mergeCell ref="D765:N765"/>
    <mergeCell ref="C689:N689"/>
    <mergeCell ref="A693:N693"/>
    <mergeCell ref="B803:N803"/>
    <mergeCell ref="E809:N809"/>
    <mergeCell ref="C699:N699"/>
    <mergeCell ref="C761:N761"/>
    <mergeCell ref="B723:N723"/>
    <mergeCell ref="A725:N725"/>
    <mergeCell ref="A729:N729"/>
    <mergeCell ref="A755:N755"/>
    <mergeCell ref="B749:N749"/>
    <mergeCell ref="A1055:N1055"/>
    <mergeCell ref="A941:N941"/>
    <mergeCell ref="C751:N751"/>
    <mergeCell ref="A705:N705"/>
    <mergeCell ref="A709:N709"/>
    <mergeCell ref="A713:N713"/>
    <mergeCell ref="A717:N717"/>
    <mergeCell ref="A721:N721"/>
    <mergeCell ref="C719:N719"/>
    <mergeCell ref="D735:N735"/>
    <mergeCell ref="M737:M738"/>
    <mergeCell ref="H737:L737"/>
    <mergeCell ref="H738:L738"/>
    <mergeCell ref="D767:N767"/>
    <mergeCell ref="D742:N742"/>
    <mergeCell ref="C737:G738"/>
    <mergeCell ref="A791:N791"/>
    <mergeCell ref="A787:N787"/>
    <mergeCell ref="C789:N789"/>
    <mergeCell ref="A822:N822"/>
    <mergeCell ref="A753:N753"/>
    <mergeCell ref="C763:N763"/>
    <mergeCell ref="A759:N759"/>
    <mergeCell ref="C744:G745"/>
    <mergeCell ref="B628:N628"/>
    <mergeCell ref="C678:N678"/>
    <mergeCell ref="C680:N680"/>
    <mergeCell ref="C690:N690"/>
    <mergeCell ref="A977:N977"/>
    <mergeCell ref="A983:N983"/>
    <mergeCell ref="A975:N975"/>
    <mergeCell ref="C711:N711"/>
    <mergeCell ref="A785:N785"/>
    <mergeCell ref="C715:N715"/>
    <mergeCell ref="A697:N697"/>
    <mergeCell ref="C701:N701"/>
    <mergeCell ref="A691:N691"/>
    <mergeCell ref="C731:N731"/>
    <mergeCell ref="C707:N707"/>
    <mergeCell ref="H744:L744"/>
    <mergeCell ref="D653:N653"/>
    <mergeCell ref="C687:N687"/>
    <mergeCell ref="C677:N677"/>
    <mergeCell ref="B703:N703"/>
    <mergeCell ref="E771:N771"/>
    <mergeCell ref="E773:N773"/>
    <mergeCell ref="A819:N819"/>
    <mergeCell ref="A793:N793"/>
    <mergeCell ref="A943:N943"/>
    <mergeCell ref="A955:N955"/>
    <mergeCell ref="A959:N959"/>
    <mergeCell ref="C846:N846"/>
    <mergeCell ref="C848:N848"/>
    <mergeCell ref="C850:N850"/>
    <mergeCell ref="C852:N852"/>
    <mergeCell ref="A840:N840"/>
    <mergeCell ref="A824:N824"/>
    <mergeCell ref="C830:N830"/>
    <mergeCell ref="C856:N856"/>
    <mergeCell ref="C844:N844"/>
    <mergeCell ref="C821:N821"/>
    <mergeCell ref="A828:N828"/>
    <mergeCell ref="E815:N815"/>
    <mergeCell ref="C842:N842"/>
    <mergeCell ref="A935:N935"/>
    <mergeCell ref="E813:N813"/>
    <mergeCell ref="E817:N817"/>
    <mergeCell ref="A931:N931"/>
    <mergeCell ref="A870:G870"/>
    <mergeCell ref="C854:N854"/>
    <mergeCell ref="A1151:N1151"/>
    <mergeCell ref="A1153:N1153"/>
    <mergeCell ref="A1007:N1007"/>
    <mergeCell ref="A999:N999"/>
    <mergeCell ref="A836:N836"/>
    <mergeCell ref="A858:N858"/>
    <mergeCell ref="A961:N961"/>
    <mergeCell ref="A913:N913"/>
    <mergeCell ref="A917:N917"/>
    <mergeCell ref="A860:N860"/>
    <mergeCell ref="A862:N862"/>
    <mergeCell ref="A1141:N1141"/>
    <mergeCell ref="A1143:N1143"/>
    <mergeCell ref="A1145:N1145"/>
    <mergeCell ref="A923:N923"/>
    <mergeCell ref="A925:N925"/>
    <mergeCell ref="A1075:N1075"/>
    <mergeCell ref="A1077:N1077"/>
    <mergeCell ref="A1045:N1045"/>
    <mergeCell ref="A1047:N1047"/>
    <mergeCell ref="A1049:N1049"/>
    <mergeCell ref="A1051:N1051"/>
    <mergeCell ref="A1067:N1067"/>
    <mergeCell ref="A1053:N1053"/>
  </mergeCells>
  <phoneticPr fontId="0" type="noConversion"/>
  <printOptions horizontalCentered="1"/>
  <pageMargins left="0.78740157480314965" right="0.39370078740157483" top="0.98425196850393704" bottom="0.70866141732283472" header="0" footer="0.23622047244094491"/>
  <pageSetup scale="95" orientation="portrait" r:id="rId1"/>
  <headerFooter alignWithMargins="0">
    <oddFooter>&amp;LProyecto de Convocatoria&amp;C&amp;"Arial,Negrita"&amp;8Proyecto de Convocatoria&amp;R&amp;"Arial,Negrita"&amp;8Proyecto de Convocatoria</oddFooter>
  </headerFooter>
  <rowBreaks count="2" manualBreakCount="2">
    <brk id="254" max="13" man="1"/>
    <brk id="275"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row r="1" spans="1:1" x14ac:dyDescent="0.2">
      <c r="A1" t="s">
        <v>741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Datos</vt:lpstr>
      <vt:lpstr>Bases </vt:lpstr>
      <vt:lpstr>Hoja1</vt:lpstr>
      <vt:lpstr>'Bases '!Área_de_impresión</vt:lpstr>
      <vt:lpstr>'Bases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mimi</dc:creator>
  <cp:lastModifiedBy>jramirez</cp:lastModifiedBy>
  <cp:lastPrinted>2014-01-09T01:32:12Z</cp:lastPrinted>
  <dcterms:created xsi:type="dcterms:W3CDTF">2003-08-01T15:54:19Z</dcterms:created>
  <dcterms:modified xsi:type="dcterms:W3CDTF">2014-01-09T02:51:14Z</dcterms:modified>
</cp:coreProperties>
</file>